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950" windowHeight="9945" tabRatio="799"/>
  </bookViews>
  <sheets>
    <sheet name="项目评分表 " sheetId="11" r:id="rId1"/>
  </sheets>
  <definedNames>
    <definedName name="_xlnm.Print_Area" localSheetId="0">'项目评分表 '!$A$1:$I$40</definedName>
    <definedName name="_xlnm.Print_Titles" localSheetId="0">'项目评分表 '!$1:$2</definedName>
  </definedNames>
  <calcPr calcId="144525"/>
</workbook>
</file>

<file path=xl/calcChain.xml><?xml version="1.0" encoding="utf-8"?>
<calcChain xmlns="http://schemas.openxmlformats.org/spreadsheetml/2006/main">
  <c r="I40" i="11"/>
  <c r="F40"/>
  <c r="D40"/>
  <c r="B40"/>
  <c r="D36"/>
  <c r="D31"/>
  <c r="D23"/>
  <c r="D15"/>
  <c r="D13"/>
  <c r="D3"/>
</calcChain>
</file>

<file path=xl/sharedStrings.xml><?xml version="1.0" encoding="utf-8"?>
<sst xmlns="http://schemas.openxmlformats.org/spreadsheetml/2006/main" count="96" uniqueCount="85">
  <si>
    <t>安全生产及维稳项目绩效自评评分表</t>
  </si>
  <si>
    <t>一级
指标</t>
  </si>
  <si>
    <t>分值</t>
  </si>
  <si>
    <t>二级
指标</t>
  </si>
  <si>
    <t>三级指标</t>
  </si>
  <si>
    <t>评价标准</t>
  </si>
  <si>
    <t>居民生活质量</t>
  </si>
  <si>
    <t>得分</t>
  </si>
  <si>
    <t>投  入  管  理</t>
  </si>
  <si>
    <t>项目立项</t>
  </si>
  <si>
    <t>项目立项程序的规范性</t>
  </si>
  <si>
    <t>按分项评分，符合得满分，不符合得0分；然后分项相加，其他情况根据实际情况酌情得分。经常性项目得2分。</t>
  </si>
  <si>
    <t>①是否有立项依据；1分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</si>
  <si>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</si>
  <si>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</si>
  <si>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</si>
  <si>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</si>
  <si>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</si>
  <si>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</si>
  <si>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</si>
  <si>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</si>
  <si>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</si>
  <si>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</si>
  <si>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</si>
  <si>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</si>
  <si>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</si>
  <si>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</si>
  <si>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</si>
  <si>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</si>
  <si>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</si>
  <si>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</si>
  <si>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</si>
  <si>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</si>
  <si>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</si>
  <si>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</si>
  <si>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</si>
  <si>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</si>
  <si>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</si>
  <si>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</si>
  <si>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</si>
  <si>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</si>
  <si>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</si>
  <si>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</si>
  <si>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</si>
  <si>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</si>
  <si>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</si>
  <si>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</si>
  <si>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</si>
  <si>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</si>
  <si>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</si>
  <si>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</si>
  <si>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</si>
  <si>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</si>
  <si>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</si>
  <si>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</si>
  <si>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</si>
  <si>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</si>
  <si>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</si>
  <si>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</si>
  <si>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</si>
  <si>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实际培训400人及以上得5分，每减少10人扣一分</t>
  </si>
  <si>
    <t>培训400人</t>
  </si>
  <si>
    <t>质量指标</t>
  </si>
  <si>
    <t>资金使用合规率达98%及以上得4分，每减少1个百分点扣1分。</t>
  </si>
  <si>
    <t>资金使用合规率</t>
  </si>
  <si>
    <t>专项治理水平提升率达90%得4分，每减少1个百分点扣1分。</t>
  </si>
  <si>
    <t>专项治理水平提升率</t>
  </si>
  <si>
    <t>实效指标</t>
  </si>
  <si>
    <t>所有工作均在2017年年内完成得8分，否则得0分。</t>
  </si>
  <si>
    <t>工作完成及时率</t>
  </si>
  <si>
    <t>成本指标</t>
  </si>
  <si>
    <t>实际经费支出小于年初申报金额得5分，否则得0分。</t>
  </si>
  <si>
    <t>成本节约率</t>
  </si>
  <si>
    <t>项目效益</t>
  </si>
  <si>
    <t>经济效益</t>
  </si>
  <si>
    <t>完成优良得8分，否则酌情扣分</t>
  </si>
  <si>
    <t>建设“食品放心工程”工作</t>
  </si>
  <si>
    <t>社会效益</t>
  </si>
  <si>
    <t>积极完成社会治理、平安建设（综治）各项目标任务，支持、参与社会治理创新，结合工作开展重点项目建设</t>
  </si>
  <si>
    <t>可持续影响</t>
  </si>
  <si>
    <t>认真落实主体责任，确保完成好平安建设各项工作任务，不断提升社会治理能力与水平</t>
  </si>
  <si>
    <t>服务对象满意度</t>
  </si>
  <si>
    <t>100%得10分，每减少5个百分点扣1分。</t>
  </si>
  <si>
    <t>群众满意度</t>
  </si>
  <si>
    <t>合计</t>
  </si>
</sst>
</file>

<file path=xl/styles.xml><?xml version="1.0" encoding="utf-8"?>
<styleSheet xmlns="http://schemas.openxmlformats.org/spreadsheetml/2006/main">
  <numFmts count="2">
    <numFmt numFmtId="178" formatCode="0.00_ "/>
    <numFmt numFmtId="179" formatCode="0_ "/>
  </numFmts>
  <fonts count="6">
    <font>
      <sz val="11"/>
      <color theme="1"/>
      <name val="宋体"/>
      <charset val="134"/>
      <scheme val="minor"/>
    </font>
    <font>
      <sz val="11"/>
      <name val="宋体"/>
      <charset val="134"/>
      <scheme val="minor"/>
    </font>
    <font>
      <b/>
      <sz val="16"/>
      <name val="宋体"/>
      <charset val="134"/>
      <scheme val="minor"/>
    </font>
    <font>
      <sz val="10"/>
      <name val="Arial"/>
      <family val="2"/>
    </font>
    <font>
      <sz val="12"/>
      <name val="宋体"/>
      <charset val="134"/>
    </font>
    <font>
      <sz val="9"/>
      <name val="宋体"/>
      <charset val="134"/>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3">
    <xf numFmtId="0" fontId="0" fillId="0" borderId="0">
      <alignment vertical="center"/>
    </xf>
    <xf numFmtId="0" fontId="4" fillId="0" borderId="0">
      <alignment vertical="center"/>
    </xf>
    <xf numFmtId="0" fontId="3" fillId="0" borderId="0"/>
  </cellStyleXfs>
  <cellXfs count="60">
    <xf numFmtId="0" fontId="0" fillId="0" borderId="0" xfId="0">
      <alignment vertical="center"/>
    </xf>
    <xf numFmtId="0" fontId="1" fillId="0" borderId="0" xfId="0" applyFont="1" applyAlignment="1">
      <alignment vertical="center" wrapText="1"/>
    </xf>
    <xf numFmtId="0" fontId="0" fillId="0" borderId="0" xfId="0" applyFont="1" applyAlignment="1">
      <alignment vertical="center" wrapText="1"/>
    </xf>
    <xf numFmtId="0" fontId="1" fillId="0" borderId="0" xfId="0" applyFont="1">
      <alignment vertical="center"/>
    </xf>
    <xf numFmtId="179" fontId="1" fillId="0" borderId="0" xfId="0" applyNumberFormat="1" applyFont="1" applyAlignment="1">
      <alignment horizontal="center" vertical="center"/>
    </xf>
    <xf numFmtId="0" fontId="1" fillId="0" borderId="0" xfId="0" applyFont="1" applyAlignment="1">
      <alignment horizontal="center" vertical="center"/>
    </xf>
    <xf numFmtId="0" fontId="1" fillId="0" borderId="2" xfId="1" applyFont="1" applyBorder="1" applyAlignment="1">
      <alignment horizontal="center" vertical="center" wrapText="1"/>
    </xf>
    <xf numFmtId="179" fontId="1" fillId="0" borderId="2"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9" fontId="1" fillId="0" borderId="2" xfId="0"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2" xfId="1" applyFont="1" applyFill="1" applyBorder="1" applyAlignment="1">
      <alignment vertical="center" wrapText="1"/>
    </xf>
    <xf numFmtId="0" fontId="1" fillId="0" borderId="3" xfId="0" applyFont="1" applyBorder="1" applyAlignment="1">
      <alignment horizontal="left" vertical="center" wrapText="1"/>
    </xf>
    <xf numFmtId="179" fontId="1" fillId="0" borderId="3" xfId="1"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1" applyFont="1" applyFill="1" applyBorder="1" applyAlignment="1">
      <alignment vertical="center" wrapText="1"/>
    </xf>
    <xf numFmtId="179" fontId="1" fillId="0" borderId="4" xfId="1" applyNumberFormat="1"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0" xfId="0" applyNumberFormat="1" applyFont="1" applyAlignment="1">
      <alignment vertical="center" wrapText="1"/>
    </xf>
    <xf numFmtId="178" fontId="0" fillId="0" borderId="0" xfId="0" applyNumberFormat="1" applyFont="1" applyAlignment="1">
      <alignment vertical="center" wrapText="1"/>
    </xf>
    <xf numFmtId="0" fontId="2" fillId="0" borderId="1" xfId="1" applyFont="1" applyBorder="1" applyAlignment="1">
      <alignment horizontal="center" vertical="center"/>
    </xf>
    <xf numFmtId="179" fontId="2" fillId="0" borderId="1" xfId="1" applyNumberFormat="1" applyFont="1" applyBorder="1" applyAlignment="1">
      <alignment horizontal="center" vertical="center"/>
    </xf>
    <xf numFmtId="0" fontId="1" fillId="0" borderId="2" xfId="1" applyFont="1" applyBorder="1" applyAlignment="1">
      <alignment horizontal="center" vertical="center" textRotation="255" wrapText="1"/>
    </xf>
    <xf numFmtId="0" fontId="1" fillId="0" borderId="3" xfId="1" applyFont="1" applyBorder="1" applyAlignment="1">
      <alignment horizontal="center" vertical="center" textRotation="255" wrapText="1"/>
    </xf>
    <xf numFmtId="0" fontId="1" fillId="0" borderId="6" xfId="1" applyFont="1" applyBorder="1" applyAlignment="1">
      <alignment horizontal="center" vertical="center" textRotation="255" wrapText="1"/>
    </xf>
    <xf numFmtId="0" fontId="1" fillId="0" borderId="2" xfId="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2" borderId="3" xfId="1" applyFont="1" applyFill="1" applyBorder="1" applyAlignment="1">
      <alignment horizontal="left" vertical="center" wrapText="1"/>
    </xf>
    <xf numFmtId="0" fontId="1" fillId="2" borderId="4" xfId="1" applyFont="1" applyFill="1" applyBorder="1" applyAlignment="1">
      <alignment horizontal="left" vertical="center" wrapText="1"/>
    </xf>
    <xf numFmtId="0" fontId="1" fillId="2" borderId="2" xfId="1"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6" xfId="1" applyFont="1" applyFill="1" applyBorder="1" applyAlignment="1">
      <alignment horizontal="left" vertical="center" wrapText="1"/>
    </xf>
    <xf numFmtId="0" fontId="1" fillId="0" borderId="4" xfId="1" applyFont="1" applyFill="1" applyBorder="1" applyAlignment="1">
      <alignment horizontal="left" vertical="center" wrapText="1"/>
    </xf>
    <xf numFmtId="0" fontId="1" fillId="0" borderId="2" xfId="0" applyFont="1" applyBorder="1" applyAlignment="1">
      <alignment horizontal="left" vertical="center" wrapText="1"/>
    </xf>
    <xf numFmtId="179" fontId="1" fillId="2" borderId="2" xfId="1" applyNumberFormat="1" applyFont="1" applyFill="1" applyBorder="1" applyAlignment="1">
      <alignment horizontal="center" vertical="center" wrapText="1"/>
    </xf>
    <xf numFmtId="179" fontId="1" fillId="0" borderId="2" xfId="1" applyNumberFormat="1" applyFont="1" applyFill="1" applyBorder="1" applyAlignment="1">
      <alignment horizontal="center" vertical="center" wrapText="1"/>
    </xf>
    <xf numFmtId="179" fontId="1" fillId="0" borderId="3" xfId="1" applyNumberFormat="1" applyFont="1" applyFill="1" applyBorder="1" applyAlignment="1">
      <alignment horizontal="center" vertical="center" wrapText="1"/>
    </xf>
    <xf numFmtId="179" fontId="1" fillId="0" borderId="6" xfId="1" applyNumberFormat="1" applyFont="1" applyFill="1" applyBorder="1" applyAlignment="1">
      <alignment horizontal="center" vertical="center" wrapText="1"/>
    </xf>
    <xf numFmtId="0" fontId="1" fillId="0" borderId="5" xfId="0" applyFont="1" applyBorder="1" applyAlignment="1">
      <alignment horizontal="left" vertical="center" wrapText="1"/>
    </xf>
    <xf numFmtId="178" fontId="1" fillId="0" borderId="2" xfId="1" applyNumberFormat="1" applyFont="1" applyFill="1" applyBorder="1" applyAlignment="1">
      <alignment horizontal="center" vertical="center"/>
    </xf>
    <xf numFmtId="178" fontId="1" fillId="0" borderId="3" xfId="1" applyNumberFormat="1" applyFont="1" applyFill="1" applyBorder="1" applyAlignment="1">
      <alignment horizontal="center" vertical="center"/>
    </xf>
    <xf numFmtId="178" fontId="1" fillId="0" borderId="6"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0"/>
  <sheetViews>
    <sheetView tabSelected="1" view="pageBreakPreview" zoomScaleSheetLayoutView="100" workbookViewId="0">
      <pane xSplit="4" ySplit="2" topLeftCell="E3" activePane="bottomRight" state="frozen"/>
      <selection pane="topRight"/>
      <selection pane="bottomLeft"/>
      <selection pane="bottomRight" activeCell="K29" sqref="K29"/>
    </sheetView>
  </sheetViews>
  <sheetFormatPr defaultColWidth="9" defaultRowHeight="13.5"/>
  <cols>
    <col min="1" max="1" width="5.875" style="3" customWidth="1"/>
    <col min="2" max="2" width="4.5" style="3" customWidth="1"/>
    <col min="3" max="3" width="5" style="3" customWidth="1"/>
    <col min="4" max="4" width="4.625" style="3" customWidth="1"/>
    <col min="5" max="5" width="16.375" style="3" customWidth="1"/>
    <col min="6" max="6" width="5.125" style="4" customWidth="1"/>
    <col min="7" max="7" width="49.875" style="3" customWidth="1"/>
    <col min="8" max="8" width="60" style="3" customWidth="1"/>
    <col min="9" max="9" width="7.375" style="5" customWidth="1"/>
    <col min="10" max="16384" width="9" style="3"/>
  </cols>
  <sheetData>
    <row r="1" spans="1:10" ht="28.5" customHeight="1">
      <c r="A1" s="31" t="s">
        <v>0</v>
      </c>
      <c r="B1" s="31"/>
      <c r="C1" s="31"/>
      <c r="D1" s="31"/>
      <c r="E1" s="31"/>
      <c r="F1" s="32"/>
      <c r="G1" s="31"/>
      <c r="H1" s="31"/>
      <c r="I1" s="31"/>
    </row>
    <row r="2" spans="1:10" ht="42" customHeight="1">
      <c r="A2" s="6" t="s">
        <v>1</v>
      </c>
      <c r="B2" s="6" t="s">
        <v>2</v>
      </c>
      <c r="C2" s="6" t="s">
        <v>3</v>
      </c>
      <c r="D2" s="6" t="s">
        <v>2</v>
      </c>
      <c r="E2" s="6" t="s">
        <v>4</v>
      </c>
      <c r="F2" s="7" t="s">
        <v>2</v>
      </c>
      <c r="G2" s="8" t="s">
        <v>5</v>
      </c>
      <c r="H2" s="6" t="s">
        <v>6</v>
      </c>
      <c r="I2" s="9" t="s">
        <v>7</v>
      </c>
    </row>
    <row r="3" spans="1:10" s="1" customFormat="1" ht="15" customHeight="1">
      <c r="A3" s="33" t="s">
        <v>8</v>
      </c>
      <c r="B3" s="36">
        <v>16</v>
      </c>
      <c r="C3" s="39" t="s">
        <v>9</v>
      </c>
      <c r="D3" s="39">
        <f>F3+F5+F9</f>
        <v>10</v>
      </c>
      <c r="E3" s="41" t="s">
        <v>10</v>
      </c>
      <c r="F3" s="51">
        <v>2</v>
      </c>
      <c r="G3" s="44" t="s">
        <v>11</v>
      </c>
      <c r="H3" s="11" t="s">
        <v>12</v>
      </c>
      <c r="I3" s="56">
        <v>2</v>
      </c>
    </row>
    <row r="4" spans="1:10" s="1" customFormat="1" ht="29.25" customHeight="1">
      <c r="A4" s="33"/>
      <c r="B4" s="36"/>
      <c r="C4" s="39"/>
      <c r="D4" s="39"/>
      <c r="E4" s="42"/>
      <c r="F4" s="51"/>
      <c r="G4" s="44"/>
      <c r="H4" s="11" t="s">
        <v>13</v>
      </c>
      <c r="I4" s="56"/>
    </row>
    <row r="5" spans="1:10" s="1" customFormat="1" ht="15" customHeight="1">
      <c r="A5" s="33"/>
      <c r="B5" s="36"/>
      <c r="C5" s="39"/>
      <c r="D5" s="39"/>
      <c r="E5" s="43" t="s">
        <v>14</v>
      </c>
      <c r="F5" s="51">
        <v>4</v>
      </c>
      <c r="G5" s="55" t="s">
        <v>15</v>
      </c>
      <c r="H5" s="11" t="s">
        <v>16</v>
      </c>
      <c r="I5" s="57">
        <v>4</v>
      </c>
    </row>
    <row r="6" spans="1:10" s="1" customFormat="1" ht="15" customHeight="1">
      <c r="A6" s="33"/>
      <c r="B6" s="36"/>
      <c r="C6" s="39"/>
      <c r="D6" s="39"/>
      <c r="E6" s="43"/>
      <c r="F6" s="51"/>
      <c r="G6" s="55"/>
      <c r="H6" s="11" t="s">
        <v>17</v>
      </c>
      <c r="I6" s="58"/>
    </row>
    <row r="7" spans="1:10" s="1" customFormat="1" ht="15" customHeight="1">
      <c r="A7" s="33"/>
      <c r="B7" s="36"/>
      <c r="C7" s="39"/>
      <c r="D7" s="39"/>
      <c r="E7" s="43"/>
      <c r="F7" s="51"/>
      <c r="G7" s="55"/>
      <c r="H7" s="11" t="s">
        <v>18</v>
      </c>
      <c r="I7" s="58"/>
    </row>
    <row r="8" spans="1:10" s="1" customFormat="1" ht="15" customHeight="1">
      <c r="A8" s="33"/>
      <c r="B8" s="36"/>
      <c r="C8" s="39"/>
      <c r="D8" s="39"/>
      <c r="E8" s="43"/>
      <c r="F8" s="51"/>
      <c r="G8" s="55"/>
      <c r="H8" s="11" t="s">
        <v>19</v>
      </c>
      <c r="I8" s="59"/>
    </row>
    <row r="9" spans="1:10" s="1" customFormat="1" ht="15" customHeight="1">
      <c r="A9" s="33"/>
      <c r="B9" s="36"/>
      <c r="C9" s="39"/>
      <c r="D9" s="39"/>
      <c r="E9" s="44" t="s">
        <v>20</v>
      </c>
      <c r="F9" s="51">
        <v>4</v>
      </c>
      <c r="G9" s="50" t="s">
        <v>15</v>
      </c>
      <c r="H9" s="12" t="s">
        <v>21</v>
      </c>
      <c r="I9" s="57">
        <v>3</v>
      </c>
    </row>
    <row r="10" spans="1:10" s="1" customFormat="1" ht="15" customHeight="1">
      <c r="A10" s="33"/>
      <c r="B10" s="36"/>
      <c r="C10" s="39"/>
      <c r="D10" s="39"/>
      <c r="E10" s="44"/>
      <c r="F10" s="51"/>
      <c r="G10" s="50"/>
      <c r="H10" s="11" t="s">
        <v>22</v>
      </c>
      <c r="I10" s="58"/>
    </row>
    <row r="11" spans="1:10" s="1" customFormat="1" ht="15" customHeight="1">
      <c r="A11" s="33"/>
      <c r="B11" s="36"/>
      <c r="C11" s="39"/>
      <c r="D11" s="39"/>
      <c r="E11" s="44"/>
      <c r="F11" s="51"/>
      <c r="G11" s="50"/>
      <c r="H11" s="11" t="s">
        <v>23</v>
      </c>
      <c r="I11" s="58"/>
    </row>
    <row r="12" spans="1:10" s="1" customFormat="1" ht="15" customHeight="1">
      <c r="A12" s="33"/>
      <c r="B12" s="36"/>
      <c r="C12" s="39"/>
      <c r="D12" s="39"/>
      <c r="E12" s="44"/>
      <c r="F12" s="51"/>
      <c r="G12" s="50"/>
      <c r="H12" s="11" t="s">
        <v>24</v>
      </c>
      <c r="I12" s="59"/>
      <c r="J12" s="29"/>
    </row>
    <row r="13" spans="1:10" s="1" customFormat="1" ht="27.75" customHeight="1">
      <c r="A13" s="33"/>
      <c r="B13" s="36"/>
      <c r="C13" s="39" t="s">
        <v>25</v>
      </c>
      <c r="D13" s="39">
        <f>F13+F14</f>
        <v>6</v>
      </c>
      <c r="E13" s="13" t="s">
        <v>26</v>
      </c>
      <c r="F13" s="14">
        <v>3</v>
      </c>
      <c r="G13" s="10" t="s">
        <v>27</v>
      </c>
      <c r="H13" s="10" t="s">
        <v>28</v>
      </c>
      <c r="I13" s="57">
        <v>6</v>
      </c>
    </row>
    <row r="14" spans="1:10" s="1" customFormat="1" ht="29.25" customHeight="1">
      <c r="A14" s="33"/>
      <c r="B14" s="36"/>
      <c r="C14" s="39"/>
      <c r="D14" s="39"/>
      <c r="E14" s="13" t="s">
        <v>29</v>
      </c>
      <c r="F14" s="14">
        <v>3</v>
      </c>
      <c r="G14" s="10" t="s">
        <v>30</v>
      </c>
      <c r="H14" s="10" t="s">
        <v>31</v>
      </c>
      <c r="I14" s="59"/>
      <c r="J14" s="29"/>
    </row>
    <row r="15" spans="1:10" s="1" customFormat="1" ht="15" customHeight="1">
      <c r="A15" s="33" t="s">
        <v>32</v>
      </c>
      <c r="B15" s="36">
        <v>24</v>
      </c>
      <c r="C15" s="39" t="s">
        <v>33</v>
      </c>
      <c r="D15" s="39">
        <f>F15+F17+F21</f>
        <v>12</v>
      </c>
      <c r="E15" s="45" t="s">
        <v>34</v>
      </c>
      <c r="F15" s="52">
        <v>4</v>
      </c>
      <c r="G15" s="44" t="s">
        <v>35</v>
      </c>
      <c r="H15" s="10" t="s">
        <v>36</v>
      </c>
      <c r="I15" s="56">
        <v>2</v>
      </c>
    </row>
    <row r="16" spans="1:10" s="1" customFormat="1" ht="15" customHeight="1">
      <c r="A16" s="33"/>
      <c r="B16" s="36"/>
      <c r="C16" s="39"/>
      <c r="D16" s="39"/>
      <c r="E16" s="46"/>
      <c r="F16" s="52"/>
      <c r="G16" s="44"/>
      <c r="H16" s="10" t="s">
        <v>37</v>
      </c>
      <c r="I16" s="56"/>
    </row>
    <row r="17" spans="1:10" s="1" customFormat="1" ht="15" customHeight="1">
      <c r="A17" s="33"/>
      <c r="B17" s="36"/>
      <c r="C17" s="39"/>
      <c r="D17" s="39"/>
      <c r="E17" s="47" t="s">
        <v>38</v>
      </c>
      <c r="F17" s="52">
        <v>4</v>
      </c>
      <c r="G17" s="44" t="s">
        <v>35</v>
      </c>
      <c r="H17" s="10" t="s">
        <v>39</v>
      </c>
      <c r="I17" s="56">
        <v>4</v>
      </c>
    </row>
    <row r="18" spans="1:10" s="1" customFormat="1" ht="15" customHeight="1">
      <c r="A18" s="33"/>
      <c r="B18" s="36"/>
      <c r="C18" s="39"/>
      <c r="D18" s="39"/>
      <c r="E18" s="48"/>
      <c r="F18" s="52"/>
      <c r="G18" s="44"/>
      <c r="H18" s="10" t="s">
        <v>40</v>
      </c>
      <c r="I18" s="56"/>
    </row>
    <row r="19" spans="1:10" s="1" customFormat="1" ht="15" customHeight="1">
      <c r="A19" s="33"/>
      <c r="B19" s="36"/>
      <c r="C19" s="39"/>
      <c r="D19" s="39"/>
      <c r="E19" s="48"/>
      <c r="F19" s="52"/>
      <c r="G19" s="44"/>
      <c r="H19" s="10" t="s">
        <v>41</v>
      </c>
      <c r="I19" s="56"/>
    </row>
    <row r="20" spans="1:10" s="1" customFormat="1" ht="15" customHeight="1">
      <c r="A20" s="33"/>
      <c r="B20" s="36"/>
      <c r="C20" s="39"/>
      <c r="D20" s="39"/>
      <c r="E20" s="49"/>
      <c r="F20" s="52"/>
      <c r="G20" s="44"/>
      <c r="H20" s="17" t="s">
        <v>42</v>
      </c>
      <c r="I20" s="56"/>
    </row>
    <row r="21" spans="1:10" s="1" customFormat="1" ht="15" customHeight="1">
      <c r="A21" s="33"/>
      <c r="B21" s="36"/>
      <c r="C21" s="39"/>
      <c r="D21" s="39"/>
      <c r="E21" s="47" t="s">
        <v>43</v>
      </c>
      <c r="F21" s="52">
        <v>4</v>
      </c>
      <c r="G21" s="44" t="s">
        <v>35</v>
      </c>
      <c r="H21" s="10" t="s">
        <v>44</v>
      </c>
      <c r="I21" s="56">
        <v>0</v>
      </c>
    </row>
    <row r="22" spans="1:10" s="1" customFormat="1" ht="15" customHeight="1">
      <c r="A22" s="33"/>
      <c r="B22" s="36"/>
      <c r="C22" s="39"/>
      <c r="D22" s="39"/>
      <c r="E22" s="49"/>
      <c r="F22" s="52"/>
      <c r="G22" s="44"/>
      <c r="H22" s="10" t="s">
        <v>45</v>
      </c>
      <c r="I22" s="56"/>
    </row>
    <row r="23" spans="1:10" s="1" customFormat="1" ht="15" customHeight="1">
      <c r="A23" s="33"/>
      <c r="B23" s="36"/>
      <c r="C23" s="39" t="s">
        <v>46</v>
      </c>
      <c r="D23" s="39">
        <f>F23+F25+F29</f>
        <v>12</v>
      </c>
      <c r="E23" s="47" t="s">
        <v>34</v>
      </c>
      <c r="F23" s="52">
        <v>3</v>
      </c>
      <c r="G23" s="44" t="s">
        <v>35</v>
      </c>
      <c r="H23" s="10" t="s">
        <v>47</v>
      </c>
      <c r="I23" s="56">
        <v>2</v>
      </c>
    </row>
    <row r="24" spans="1:10" s="1" customFormat="1" ht="15" customHeight="1">
      <c r="A24" s="33"/>
      <c r="B24" s="36"/>
      <c r="C24" s="39"/>
      <c r="D24" s="39"/>
      <c r="E24" s="49"/>
      <c r="F24" s="52"/>
      <c r="G24" s="44"/>
      <c r="H24" s="10" t="s">
        <v>48</v>
      </c>
      <c r="I24" s="56"/>
    </row>
    <row r="25" spans="1:10" s="1" customFormat="1" ht="28.5" customHeight="1">
      <c r="A25" s="33"/>
      <c r="B25" s="36"/>
      <c r="C25" s="39"/>
      <c r="D25" s="39"/>
      <c r="E25" s="47" t="s">
        <v>49</v>
      </c>
      <c r="F25" s="52">
        <v>5</v>
      </c>
      <c r="G25" s="44" t="s">
        <v>35</v>
      </c>
      <c r="H25" s="10" t="s">
        <v>50</v>
      </c>
      <c r="I25" s="56">
        <v>5</v>
      </c>
    </row>
    <row r="26" spans="1:10" s="1" customFormat="1" ht="15" customHeight="1">
      <c r="A26" s="33"/>
      <c r="B26" s="36"/>
      <c r="C26" s="39"/>
      <c r="D26" s="39"/>
      <c r="E26" s="48"/>
      <c r="F26" s="52"/>
      <c r="G26" s="44"/>
      <c r="H26" s="10" t="s">
        <v>51</v>
      </c>
      <c r="I26" s="56"/>
    </row>
    <row r="27" spans="1:10" s="1" customFormat="1" ht="15" customHeight="1">
      <c r="A27" s="33"/>
      <c r="B27" s="36"/>
      <c r="C27" s="39"/>
      <c r="D27" s="39"/>
      <c r="E27" s="48"/>
      <c r="F27" s="52"/>
      <c r="G27" s="44"/>
      <c r="H27" s="10" t="s">
        <v>52</v>
      </c>
      <c r="I27" s="56"/>
    </row>
    <row r="28" spans="1:10" s="1" customFormat="1" ht="15" customHeight="1">
      <c r="A28" s="33"/>
      <c r="B28" s="36"/>
      <c r="C28" s="39"/>
      <c r="D28" s="39"/>
      <c r="E28" s="49"/>
      <c r="F28" s="52"/>
      <c r="G28" s="44"/>
      <c r="H28" s="10" t="s">
        <v>53</v>
      </c>
      <c r="I28" s="56"/>
      <c r="J28" s="29"/>
    </row>
    <row r="29" spans="1:10" s="1" customFormat="1" ht="15" customHeight="1">
      <c r="A29" s="33"/>
      <c r="B29" s="36"/>
      <c r="C29" s="39"/>
      <c r="D29" s="39"/>
      <c r="E29" s="45" t="s">
        <v>54</v>
      </c>
      <c r="F29" s="52">
        <v>4</v>
      </c>
      <c r="G29" s="44" t="s">
        <v>35</v>
      </c>
      <c r="H29" s="10" t="s">
        <v>55</v>
      </c>
      <c r="I29" s="56">
        <v>2</v>
      </c>
    </row>
    <row r="30" spans="1:10" s="1" customFormat="1" ht="15" customHeight="1">
      <c r="A30" s="33"/>
      <c r="B30" s="36"/>
      <c r="C30" s="39"/>
      <c r="D30" s="39"/>
      <c r="E30" s="46"/>
      <c r="F30" s="52"/>
      <c r="G30" s="44"/>
      <c r="H30" s="10" t="s">
        <v>56</v>
      </c>
      <c r="I30" s="56"/>
      <c r="J30" s="29"/>
    </row>
    <row r="31" spans="1:10" s="1" customFormat="1" ht="24.95" customHeight="1">
      <c r="A31" s="34" t="s">
        <v>57</v>
      </c>
      <c r="B31" s="37">
        <v>60</v>
      </c>
      <c r="C31" s="37" t="s">
        <v>58</v>
      </c>
      <c r="D31" s="37">
        <f>F31+F32+F34+F35</f>
        <v>26</v>
      </c>
      <c r="E31" s="18" t="s">
        <v>59</v>
      </c>
      <c r="F31" s="19">
        <v>5</v>
      </c>
      <c r="G31" s="18" t="s">
        <v>60</v>
      </c>
      <c r="H31" s="20" t="s">
        <v>61</v>
      </c>
      <c r="I31" s="28">
        <v>5</v>
      </c>
    </row>
    <row r="32" spans="1:10" s="1" customFormat="1" ht="33.950000000000003" customHeight="1">
      <c r="A32" s="35"/>
      <c r="B32" s="38"/>
      <c r="C32" s="38"/>
      <c r="D32" s="38"/>
      <c r="E32" s="50" t="s">
        <v>62</v>
      </c>
      <c r="F32" s="53">
        <v>8</v>
      </c>
      <c r="G32" s="10" t="s">
        <v>63</v>
      </c>
      <c r="H32" s="20" t="s">
        <v>64</v>
      </c>
      <c r="I32" s="57">
        <v>8</v>
      </c>
    </row>
    <row r="33" spans="1:10" s="1" customFormat="1" ht="32.1" customHeight="1">
      <c r="A33" s="35"/>
      <c r="B33" s="38"/>
      <c r="C33" s="38"/>
      <c r="D33" s="38"/>
      <c r="E33" s="50"/>
      <c r="F33" s="54"/>
      <c r="G33" s="10" t="s">
        <v>65</v>
      </c>
      <c r="H33" s="20" t="s">
        <v>66</v>
      </c>
      <c r="I33" s="58"/>
    </row>
    <row r="34" spans="1:10" s="1" customFormat="1" ht="21" customHeight="1">
      <c r="A34" s="35"/>
      <c r="B34" s="38"/>
      <c r="C34" s="38"/>
      <c r="D34" s="38"/>
      <c r="E34" s="21" t="s">
        <v>67</v>
      </c>
      <c r="F34" s="15">
        <v>8</v>
      </c>
      <c r="G34" s="10" t="s">
        <v>68</v>
      </c>
      <c r="H34" s="20" t="s">
        <v>69</v>
      </c>
      <c r="I34" s="27">
        <v>8</v>
      </c>
    </row>
    <row r="35" spans="1:10" s="1" customFormat="1" ht="18.95" customHeight="1">
      <c r="A35" s="35"/>
      <c r="B35" s="38"/>
      <c r="C35" s="38"/>
      <c r="D35" s="38"/>
      <c r="E35" s="22" t="s">
        <v>70</v>
      </c>
      <c r="F35" s="19">
        <v>5</v>
      </c>
      <c r="G35" s="16" t="s">
        <v>71</v>
      </c>
      <c r="H35" s="20" t="s">
        <v>72</v>
      </c>
      <c r="I35" s="28">
        <v>5</v>
      </c>
    </row>
    <row r="36" spans="1:10" s="2" customFormat="1" ht="21" customHeight="1">
      <c r="A36" s="35"/>
      <c r="B36" s="38"/>
      <c r="C36" s="37" t="s">
        <v>73</v>
      </c>
      <c r="D36" s="37">
        <f>F38+F36+F39+F37</f>
        <v>34</v>
      </c>
      <c r="E36" s="23" t="s">
        <v>74</v>
      </c>
      <c r="F36" s="15">
        <v>8</v>
      </c>
      <c r="G36" s="10" t="s">
        <v>75</v>
      </c>
      <c r="H36" s="20" t="s">
        <v>76</v>
      </c>
      <c r="I36" s="27">
        <v>8</v>
      </c>
    </row>
    <row r="37" spans="1:10" s="2" customFormat="1" ht="39.950000000000003" customHeight="1">
      <c r="A37" s="35"/>
      <c r="B37" s="38"/>
      <c r="C37" s="38"/>
      <c r="D37" s="38"/>
      <c r="E37" s="10" t="s">
        <v>77</v>
      </c>
      <c r="F37" s="15">
        <v>8</v>
      </c>
      <c r="G37" s="10" t="s">
        <v>75</v>
      </c>
      <c r="H37" s="20" t="s">
        <v>78</v>
      </c>
      <c r="I37" s="27">
        <v>7</v>
      </c>
    </row>
    <row r="38" spans="1:10" s="2" customFormat="1" ht="30.95" customHeight="1">
      <c r="A38" s="35"/>
      <c r="B38" s="38"/>
      <c r="C38" s="38"/>
      <c r="D38" s="38"/>
      <c r="E38" s="10" t="s">
        <v>79</v>
      </c>
      <c r="F38" s="24">
        <v>8</v>
      </c>
      <c r="G38" s="10" t="s">
        <v>75</v>
      </c>
      <c r="H38" s="20" t="s">
        <v>80</v>
      </c>
      <c r="I38" s="27">
        <v>7</v>
      </c>
    </row>
    <row r="39" spans="1:10" s="2" customFormat="1" ht="48" customHeight="1">
      <c r="A39" s="35"/>
      <c r="B39" s="38"/>
      <c r="C39" s="40"/>
      <c r="D39" s="40"/>
      <c r="E39" s="10" t="s">
        <v>81</v>
      </c>
      <c r="F39" s="15">
        <v>10</v>
      </c>
      <c r="G39" s="10" t="s">
        <v>82</v>
      </c>
      <c r="H39" s="20" t="s">
        <v>83</v>
      </c>
      <c r="I39" s="27">
        <v>10</v>
      </c>
      <c r="J39" s="30"/>
    </row>
    <row r="40" spans="1:10" ht="21" customHeight="1">
      <c r="A40" s="25" t="s">
        <v>84</v>
      </c>
      <c r="B40" s="25">
        <f>SUM(B3:B39)</f>
        <v>100</v>
      </c>
      <c r="C40" s="25"/>
      <c r="D40" s="25">
        <f>SUM(D3:D39)</f>
        <v>100</v>
      </c>
      <c r="E40" s="26"/>
      <c r="F40" s="15">
        <f>SUM(F3:F39)</f>
        <v>100</v>
      </c>
      <c r="G40" s="26"/>
      <c r="H40" s="26"/>
      <c r="I40" s="27">
        <f>SUM(I3:I39)</f>
        <v>88</v>
      </c>
    </row>
  </sheetData>
  <mergeCells count="59">
    <mergeCell ref="I32:I33"/>
    <mergeCell ref="G21:G22"/>
    <mergeCell ref="G23:G24"/>
    <mergeCell ref="G25:G28"/>
    <mergeCell ref="G29:G30"/>
    <mergeCell ref="I3:I4"/>
    <mergeCell ref="I5:I8"/>
    <mergeCell ref="I9:I12"/>
    <mergeCell ref="I13:I14"/>
    <mergeCell ref="I15:I16"/>
    <mergeCell ref="I17:I20"/>
    <mergeCell ref="I21:I22"/>
    <mergeCell ref="I23:I24"/>
    <mergeCell ref="I25:I28"/>
    <mergeCell ref="I29:I30"/>
    <mergeCell ref="G3:G4"/>
    <mergeCell ref="G5:G8"/>
    <mergeCell ref="G9:G12"/>
    <mergeCell ref="G15:G16"/>
    <mergeCell ref="G17:G20"/>
    <mergeCell ref="F21:F22"/>
    <mergeCell ref="F23:F24"/>
    <mergeCell ref="F25:F28"/>
    <mergeCell ref="F29:F30"/>
    <mergeCell ref="F32:F33"/>
    <mergeCell ref="F3:F4"/>
    <mergeCell ref="F5:F8"/>
    <mergeCell ref="F9:F12"/>
    <mergeCell ref="F15:F16"/>
    <mergeCell ref="F17:F20"/>
    <mergeCell ref="D23:D30"/>
    <mergeCell ref="D31:D35"/>
    <mergeCell ref="D36:D39"/>
    <mergeCell ref="E3:E4"/>
    <mergeCell ref="E5:E8"/>
    <mergeCell ref="E9:E12"/>
    <mergeCell ref="E15:E16"/>
    <mergeCell ref="E17:E20"/>
    <mergeCell ref="E21:E22"/>
    <mergeCell ref="E23:E24"/>
    <mergeCell ref="E25:E28"/>
    <mergeCell ref="E29:E30"/>
    <mergeCell ref="E32:E33"/>
    <mergeCell ref="A1:I1"/>
    <mergeCell ref="A3:A14"/>
    <mergeCell ref="A15:A30"/>
    <mergeCell ref="A31:A39"/>
    <mergeCell ref="B3:B14"/>
    <mergeCell ref="B15:B30"/>
    <mergeCell ref="B31:B39"/>
    <mergeCell ref="C3:C12"/>
    <mergeCell ref="C13:C14"/>
    <mergeCell ref="C15:C22"/>
    <mergeCell ref="C23:C30"/>
    <mergeCell ref="C31:C35"/>
    <mergeCell ref="C36:C39"/>
    <mergeCell ref="D3:D12"/>
    <mergeCell ref="D13:D14"/>
    <mergeCell ref="D15:D22"/>
  </mergeCells>
  <phoneticPr fontId="5" type="noConversion"/>
  <printOptions horizontalCentered="1"/>
  <pageMargins left="0" right="0" top="0.78680555555555598" bottom="0.59027777777777801" header="0.118055555555556" footer="0.196527777777778"/>
  <pageSetup paperSize="9" scale="90" pageOrder="overThenDown" orientation="landscape" r:id="rId1"/>
  <headerFooter alignWithMargins="0"/>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项目评分表 </vt:lpstr>
      <vt:lpstr>'项目评分表 '!Print_Area</vt:lpstr>
      <vt:lpstr>'项目评分表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2018-06-04T02:24:23Z</cp:lastPrinted>
  <dcterms:created xsi:type="dcterms:W3CDTF">2006-09-13T11:21:00Z</dcterms:created>
  <dcterms:modified xsi:type="dcterms:W3CDTF">2018-06-04T02:24:25Z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