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绩效指标计算基础数据" sheetId="1" r:id="rId1"/>
  </sheets>
  <definedNames>
    <definedName name="_xlnm.Print_Area" localSheetId="0">绩效指标计算基础数据!$A$1:$I$59</definedName>
    <definedName name="_xlnm.Print_Titles" localSheetId="0">绩效指标计算基础数据!$1:$2</definedName>
  </definedNames>
  <calcPr calcId="144525" fullPrecision="0"/>
</workbook>
</file>

<file path=xl/calcChain.xml><?xml version="1.0" encoding="utf-8"?>
<calcChain xmlns="http://schemas.openxmlformats.org/spreadsheetml/2006/main">
  <c r="I59" i="1"/>
  <c r="F59"/>
  <c r="D59"/>
  <c r="B59"/>
  <c r="D58"/>
  <c r="D42"/>
  <c r="B42"/>
  <c r="D33"/>
  <c r="D20"/>
  <c r="D13"/>
  <c r="B13"/>
  <c r="D10"/>
  <c r="D3"/>
  <c r="B3"/>
</calcChain>
</file>

<file path=xl/sharedStrings.xml><?xml version="1.0" encoding="utf-8"?>
<sst xmlns="http://schemas.openxmlformats.org/spreadsheetml/2006/main" count="123" uniqueCount="110">
  <si>
    <t>豹澥街道办事处2017年整体支出绩效自评评分表</t>
  </si>
  <si>
    <t>一级
指标</t>
  </si>
  <si>
    <t>分值</t>
  </si>
  <si>
    <t>二级
指标</t>
  </si>
  <si>
    <t>三级指标</t>
  </si>
  <si>
    <t>评价标准</t>
  </si>
  <si>
    <t>指标说明</t>
  </si>
  <si>
    <t>投 入 管 理</t>
  </si>
  <si>
    <t>目标
设定</t>
  </si>
  <si>
    <t>绩效目标合理性</t>
  </si>
  <si>
    <t>按分项评分，符合得满分，不符合得0分；然后分项相加</t>
  </si>
  <si>
    <t>①是否符合国家法律法规、国民经济和社会发展总体规划；1分</t>
  </si>
  <si>
    <t>②是否符合部门“三定”方案确定的职责；1分</t>
  </si>
  <si>
    <t>③是否符合部门制定的中长期实施规划；1分</t>
  </si>
  <si>
    <t>绩效指标明确性</t>
  </si>
  <si>
    <t>①是否将部门整体的绩效目标细化分解为具体的工作任务；1分</t>
  </si>
  <si>
    <t>②是否通过清晰、可衡量的指标值予以体现；1分</t>
  </si>
  <si>
    <t>③是否与部门年度的任务数或计划数相对应；1分</t>
  </si>
  <si>
    <t>④是否与本年度部门预算资金相匹配；1分</t>
  </si>
  <si>
    <t>预算
配置</t>
  </si>
  <si>
    <t>在职人员控制率</t>
  </si>
  <si>
    <t>以100%为标准。在职人员控制率≦100%，计3分；每超过10%扣0.5分，扣完为止。</t>
  </si>
  <si>
    <t>在职人员控制率=(在职人员数/编制数)×100%。
在职人员数：部门(单位)实际在职人数，以财政部确定的部门决算编制口径为准。
编制数：机构编制部门核定批复的部门(单位)的人员编制数。</t>
  </si>
  <si>
    <t>“三公经费”变动率</t>
  </si>
  <si>
    <t>“三公经费”变动率≦0,计3分；其他情况酌情得分。</t>
  </si>
  <si>
    <t>“三公经费”变动率=[(本年度“三公经费”总额-上年度“三公经费”总额)/上年度“三公经费”总额]×100%。
“三公经费”：年度预算安排的因公出国(境)费、公务车辆购置及运行费和公务招待费。</t>
  </si>
  <si>
    <t>重点支出安排率</t>
  </si>
  <si>
    <t>项目支出率≥90%得4分；项目支出率≥80%得3分项目支出率≥70%得2分；其他情况得1分；未实施得0分</t>
  </si>
  <si>
    <t>重点支出安排率=（重点项目支出/项目总支出）×100%。
重点项目支出：部门（单位）年度预算安排的，与本部门履职和发展密切相关、具有明显社会和经济影响、党委政府关心或社会比较关注的项目支出总额。
项目总支出：部门（单位）年度预算安排的项目支出总额。</t>
  </si>
  <si>
    <t>过 程 管 理</t>
  </si>
  <si>
    <t>预算
执行</t>
  </si>
  <si>
    <t>预算完成率</t>
  </si>
  <si>
    <t>100%计满分，每低于5%扣1分，扣完为止。</t>
  </si>
  <si>
    <t>预算完成率=(预算完成数/预算数)×100%。</t>
  </si>
  <si>
    <t>预算调整率</t>
  </si>
  <si>
    <t>预算调整率=0，计3分；0-10%（含），计2分；10-20%（含），计1分；20-30%（含），计0.5分；大于30%不得分</t>
  </si>
  <si>
    <t>预算调整率=(预算调整数/预算数)×100%。</t>
  </si>
  <si>
    <t>支付进度率</t>
  </si>
  <si>
    <t>支付进度率率≥90%得3分；否则得0分</t>
  </si>
  <si>
    <t>支付进度率=(实际支付进度/既定支付进度)×100%。</t>
  </si>
  <si>
    <t>结转结余率</t>
  </si>
  <si>
    <t>结转结余率≤5%得3分；否则得0分</t>
  </si>
  <si>
    <t>结转结余率=结转结余总额/支出预算数×100%。</t>
  </si>
  <si>
    <t>公用经费控制率</t>
  </si>
  <si>
    <t>100%以下（含）计3分，每超出1%扣1分</t>
  </si>
  <si>
    <t>公用经费控制率=(实际支出公用经费总额/预算安排公用经费总额)×100%。</t>
  </si>
  <si>
    <t>“三公经费”控制率</t>
  </si>
  <si>
    <t>“三公经费”控制率=(“三公经费”实际支出数/“三公经费”预算安排数)×100%。</t>
  </si>
  <si>
    <t>政府采购执行率</t>
  </si>
  <si>
    <t>100%计3分，每超过（降低）3%扣1分</t>
  </si>
  <si>
    <t>政府采购执行率=(实际政府采购金额/政府采购预算数)×100%；</t>
  </si>
  <si>
    <t>预算
管理</t>
  </si>
  <si>
    <t>管理制度健全性</t>
  </si>
  <si>
    <t>内控制度较完备，2分；否则酌情得分</t>
  </si>
  <si>
    <t>①是否已制定或具有预算资金管理办法、内部财务管理制度、会计核算制度等管理制度；1分</t>
  </si>
  <si>
    <t>②相关管理制度是否合法、合规、完整；1分</t>
  </si>
  <si>
    <t>③相关管理制度是否得到有效执行；1分</t>
  </si>
  <si>
    <t>资金使用合规性</t>
  </si>
  <si>
    <t>①是否符合国家财经法规和财务管理制度规定以及有关专项资金管理办法的规定；1分</t>
  </si>
  <si>
    <t>②资金的拨付是否有完整的审批程序和手续；1分</t>
  </si>
  <si>
    <t>③项目的重大开支是否经过评估论证；1分</t>
  </si>
  <si>
    <t>④是否符合部门预算批复的用途；1分</t>
  </si>
  <si>
    <t>⑤是否存在截留、挤占、挪用、虚列支出等情况；1分</t>
  </si>
  <si>
    <t>预决算信息公开性</t>
  </si>
  <si>
    <t>①是否按规定内容公开预决算信息；1分</t>
  </si>
  <si>
    <t>②是否按规定时限公开预决算信息；1分</t>
  </si>
  <si>
    <t>基础信息完善性</t>
  </si>
  <si>
    <t>①基础数据信息和会计信息资料是否真实；1分</t>
  </si>
  <si>
    <t>②基础数据信息和会计信息资料是否完整；1分</t>
  </si>
  <si>
    <t>③基础数据信息和会计信息资料是否准确；1分</t>
  </si>
  <si>
    <t>资产
管理</t>
  </si>
  <si>
    <t>①是否已制定或具有资产管理制度；1分</t>
  </si>
  <si>
    <t>②相关资金管理制度是否合法、合规、完整；1分</t>
  </si>
  <si>
    <t>③相关资产管理制度是否得到有效执行；1分</t>
  </si>
  <si>
    <t>资产管理安全性</t>
  </si>
  <si>
    <t>①资产保存是否完整；1分</t>
  </si>
  <si>
    <t>②资产配置是否合理；1分</t>
  </si>
  <si>
    <t>③资产处置是否规范；1分</t>
  </si>
  <si>
    <t>④资产账务管理是否合规，是否帐实相符；1分</t>
  </si>
  <si>
    <t>⑤资产是否有偿使用及处置收入及时足额上缴；1分</t>
  </si>
  <si>
    <t>固定资产利用率</t>
  </si>
  <si>
    <t>固定资产利用率≥95%得3分；每减少3%扣一分。</t>
  </si>
  <si>
    <t>固定资产利用率=(实际在用固定资产总额/所有固定资产总额)×100%。</t>
  </si>
  <si>
    <t>项 目 绩 效</t>
  </si>
  <si>
    <t>职责
履行</t>
  </si>
  <si>
    <t>优化服务发展环境</t>
  </si>
  <si>
    <t>完成一项得2分，没有完成得0分。</t>
  </si>
  <si>
    <t>绩效考核执行率80%</t>
  </si>
  <si>
    <t>部门正常运转率100%</t>
  </si>
  <si>
    <t>无恶性事故发生</t>
  </si>
  <si>
    <t>任务完成率90%</t>
  </si>
  <si>
    <t>确保社区、村工作每季度都可以正常开展</t>
  </si>
  <si>
    <t>完成年度拆迁工作，加强农业安全保障工作，推动街道经济发展</t>
  </si>
  <si>
    <t>各村征地拆迁工作完成率60%</t>
  </si>
  <si>
    <t>拆迁签约率90%</t>
  </si>
  <si>
    <t>农林水治理率90%</t>
  </si>
  <si>
    <t>经费支出发放到位率100%</t>
  </si>
  <si>
    <t>财务管理规范率100%</t>
  </si>
  <si>
    <t>病虫害防治达标率80%</t>
  </si>
  <si>
    <t>增加保障力度，改善居民生活质量</t>
  </si>
  <si>
    <t>人口素质提高率5%</t>
  </si>
  <si>
    <t>城市低保率100%</t>
  </si>
  <si>
    <t>五保户集中供养率80%</t>
  </si>
  <si>
    <t>抚恤补助落实率100%</t>
  </si>
  <si>
    <t>殡葬火化率70%</t>
  </si>
  <si>
    <t>效益指标</t>
  </si>
  <si>
    <t>社会公众或服务对象满意度</t>
  </si>
  <si>
    <t>根据调查结果按下述标准得分；否则，酌情得分
80%（含）以上计7分；70%（含）-80%，计6分；60%（含）-70%，计5分；低于60%计4分。</t>
  </si>
  <si>
    <t>社会公众或服务对象是指部门(单位)履行职责而影响到的部门、群体或个人。一般采取社会调查的方式。</t>
  </si>
  <si>
    <t>总分</t>
  </si>
</sst>
</file>

<file path=xl/styles.xml><?xml version="1.0" encoding="utf-8"?>
<styleSheet xmlns="http://schemas.openxmlformats.org/spreadsheetml/2006/main">
  <fonts count="6">
    <font>
      <sz val="11"/>
      <color theme="1"/>
      <name val="宋体"/>
      <charset val="134"/>
      <scheme val="minor"/>
    </font>
    <font>
      <sz val="11"/>
      <name val="宋体"/>
      <charset val="134"/>
      <scheme val="minor"/>
    </font>
    <font>
      <b/>
      <sz val="16"/>
      <name val="宋体"/>
      <charset val="134"/>
      <scheme val="minor"/>
    </font>
    <font>
      <sz val="10"/>
      <name val="Arial"/>
      <family val="2"/>
    </font>
    <font>
      <sz val="12"/>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0" fontId="4" fillId="0" borderId="0">
      <alignment vertical="center"/>
    </xf>
    <xf numFmtId="0" fontId="3" fillId="0" borderId="0"/>
  </cellStyleXfs>
  <cellXfs count="45">
    <xf numFmtId="0" fontId="0" fillId="0" borderId="0" xfId="0">
      <alignment vertical="center"/>
    </xf>
    <xf numFmtId="0" fontId="1" fillId="0" borderId="0" xfId="1" applyFont="1" applyFill="1">
      <alignment vertical="center"/>
    </xf>
    <xf numFmtId="0" fontId="1" fillId="0" borderId="0" xfId="1" applyFont="1" applyAlignment="1">
      <alignment vertical="center" textRotation="255"/>
    </xf>
    <xf numFmtId="0" fontId="1" fillId="0" borderId="0" xfId="1" applyFont="1">
      <alignment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vertical="center" wrapText="1"/>
    </xf>
    <xf numFmtId="0" fontId="1" fillId="0" borderId="2" xfId="1" applyFont="1" applyBorder="1" applyAlignment="1">
      <alignment horizontal="center" vertical="center" wrapText="1"/>
    </xf>
    <xf numFmtId="0" fontId="0" fillId="0" borderId="0" xfId="0" applyFont="1" applyAlignment="1">
      <alignment horizontal="center" vertical="center" wrapText="1"/>
    </xf>
    <xf numFmtId="0" fontId="1" fillId="0" borderId="2" xfId="1" applyFont="1" applyFill="1" applyBorder="1" applyAlignment="1">
      <alignment horizontal="center" vertical="center" wrapText="1"/>
    </xf>
    <xf numFmtId="0" fontId="1" fillId="2" borderId="2"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2" xfId="1" applyFont="1" applyFill="1" applyBorder="1" applyAlignment="1">
      <alignment horizontal="left" vertical="center" wrapText="1"/>
    </xf>
    <xf numFmtId="0" fontId="0" fillId="0" borderId="2" xfId="1"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1" applyFont="1" applyBorder="1" applyAlignment="1">
      <alignment horizontal="center" vertical="center"/>
    </xf>
    <xf numFmtId="0" fontId="1" fillId="0" borderId="2" xfId="1" applyFont="1" applyFill="1" applyBorder="1" applyAlignment="1">
      <alignment vertical="center" wrapText="1"/>
    </xf>
    <xf numFmtId="0" fontId="1" fillId="0" borderId="2" xfId="1" applyFont="1" applyBorder="1" applyAlignment="1">
      <alignment vertical="center"/>
    </xf>
    <xf numFmtId="0" fontId="0" fillId="0" borderId="2" xfId="1" applyFont="1" applyFill="1" applyBorder="1" applyAlignment="1">
      <alignment horizontal="center" vertical="center" wrapText="1"/>
    </xf>
    <xf numFmtId="0" fontId="0" fillId="0" borderId="2" xfId="1" applyFont="1" applyBorder="1" applyAlignment="1">
      <alignment horizontal="center" vertical="center" wrapText="1"/>
    </xf>
    <xf numFmtId="0" fontId="0" fillId="0" borderId="2" xfId="1" applyFont="1" applyBorder="1" applyAlignment="1">
      <alignment horizontal="center" vertical="center"/>
    </xf>
    <xf numFmtId="0" fontId="2" fillId="0" borderId="1" xfId="1" applyFont="1" applyBorder="1" applyAlignment="1">
      <alignment horizontal="center" vertical="center"/>
    </xf>
    <xf numFmtId="0" fontId="1" fillId="0" borderId="3" xfId="1" applyFont="1" applyBorder="1" applyAlignment="1">
      <alignment horizontal="center" vertical="center" textRotation="255"/>
    </xf>
    <xf numFmtId="0" fontId="1" fillId="0" borderId="4" xfId="1" applyFont="1" applyBorder="1" applyAlignment="1">
      <alignment horizontal="center" vertical="center" textRotation="255"/>
    </xf>
    <xf numFmtId="0" fontId="1" fillId="0" borderId="5" xfId="1" applyFont="1" applyBorder="1" applyAlignment="1">
      <alignment horizontal="center" vertical="center" textRotation="255"/>
    </xf>
    <xf numFmtId="0" fontId="1" fillId="0" borderId="2" xfId="1" applyFont="1" applyBorder="1" applyAlignment="1">
      <alignment horizontal="center" vertical="center" textRotation="255"/>
    </xf>
    <xf numFmtId="0" fontId="1" fillId="0" borderId="3" xfId="1" applyFont="1" applyBorder="1" applyAlignment="1">
      <alignment horizontal="center" vertical="center"/>
    </xf>
    <xf numFmtId="0" fontId="1" fillId="0" borderId="4" xfId="1" applyFont="1" applyBorder="1" applyAlignment="1">
      <alignment horizontal="center" vertical="center"/>
    </xf>
    <xf numFmtId="0" fontId="1" fillId="0" borderId="5" xfId="1" applyFont="1" applyBorder="1" applyAlignment="1">
      <alignment horizontal="center" vertical="center"/>
    </xf>
    <xf numFmtId="0" fontId="1" fillId="0" borderId="2" xfId="1" applyFont="1" applyBorder="1" applyAlignment="1">
      <alignment horizontal="center" vertical="center"/>
    </xf>
    <xf numFmtId="0" fontId="1" fillId="0" borderId="2"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5" xfId="1" applyFont="1" applyFill="1" applyBorder="1" applyAlignment="1">
      <alignment horizontal="left" vertical="center" wrapText="1"/>
    </xf>
    <xf numFmtId="0" fontId="0" fillId="0" borderId="3" xfId="1" applyFont="1" applyBorder="1" applyAlignment="1">
      <alignment horizontal="center" vertical="center"/>
    </xf>
    <xf numFmtId="0" fontId="0" fillId="0" borderId="5" xfId="1" applyFont="1" applyBorder="1" applyAlignment="1">
      <alignment horizontal="center" vertical="center"/>
    </xf>
    <xf numFmtId="0" fontId="0" fillId="0" borderId="4" xfId="1" applyFont="1" applyBorder="1" applyAlignment="1">
      <alignment horizontal="center" vertical="center"/>
    </xf>
    <xf numFmtId="0" fontId="0" fillId="0" borderId="3" xfId="1" applyFont="1" applyBorder="1" applyAlignment="1">
      <alignment horizontal="center" vertical="center" wrapText="1"/>
    </xf>
    <xf numFmtId="0" fontId="0" fillId="0" borderId="4" xfId="1" applyFont="1" applyBorder="1" applyAlignment="1">
      <alignment horizontal="center" vertical="center" wrapText="1"/>
    </xf>
    <xf numFmtId="0" fontId="0" fillId="0" borderId="5" xfId="1"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59"/>
  <sheetViews>
    <sheetView tabSelected="1" view="pageBreakPreview" zoomScale="87" zoomScaleSheetLayoutView="87" workbookViewId="0">
      <selection activeCell="E23" sqref="E23:E27"/>
    </sheetView>
  </sheetViews>
  <sheetFormatPr defaultColWidth="9" defaultRowHeight="13.5"/>
  <cols>
    <col min="1" max="2" width="4.875" style="2" customWidth="1"/>
    <col min="3" max="4" width="4.875" style="3" customWidth="1"/>
    <col min="5" max="5" width="15.875" style="4" customWidth="1"/>
    <col min="6" max="6" width="5.125" style="5" customWidth="1"/>
    <col min="7" max="7" width="38.75" style="6" customWidth="1"/>
    <col min="8" max="8" width="59.125" style="3" customWidth="1"/>
    <col min="9" max="9" width="6.25" style="3" customWidth="1"/>
    <col min="10" max="253" width="9" style="3"/>
    <col min="254" max="255" width="4.875" style="3" customWidth="1"/>
    <col min="256" max="256" width="16.375" style="3" customWidth="1"/>
    <col min="257" max="257" width="31.5" style="3" customWidth="1"/>
    <col min="258" max="258" width="38" style="3" customWidth="1"/>
    <col min="259" max="509" width="9" style="3"/>
    <col min="510" max="511" width="4.875" style="3" customWidth="1"/>
    <col min="512" max="512" width="16.375" style="3" customWidth="1"/>
    <col min="513" max="513" width="31.5" style="3" customWidth="1"/>
    <col min="514" max="514" width="38" style="3" customWidth="1"/>
    <col min="515" max="765" width="9" style="3"/>
    <col min="766" max="767" width="4.875" style="3" customWidth="1"/>
    <col min="768" max="768" width="16.375" style="3" customWidth="1"/>
    <col min="769" max="769" width="31.5" style="3" customWidth="1"/>
    <col min="770" max="770" width="38" style="3" customWidth="1"/>
    <col min="771" max="1021" width="9" style="3"/>
    <col min="1022" max="1023" width="4.875" style="3" customWidth="1"/>
    <col min="1024" max="1024" width="16.375" style="3" customWidth="1"/>
    <col min="1025" max="1025" width="31.5" style="3" customWidth="1"/>
    <col min="1026" max="1026" width="38" style="3" customWidth="1"/>
    <col min="1027" max="1277" width="9" style="3"/>
    <col min="1278" max="1279" width="4.875" style="3" customWidth="1"/>
    <col min="1280" max="1280" width="16.375" style="3" customWidth="1"/>
    <col min="1281" max="1281" width="31.5" style="3" customWidth="1"/>
    <col min="1282" max="1282" width="38" style="3" customWidth="1"/>
    <col min="1283" max="1533" width="9" style="3"/>
    <col min="1534" max="1535" width="4.875" style="3" customWidth="1"/>
    <col min="1536" max="1536" width="16.375" style="3" customWidth="1"/>
    <col min="1537" max="1537" width="31.5" style="3" customWidth="1"/>
    <col min="1538" max="1538" width="38" style="3" customWidth="1"/>
    <col min="1539" max="1789" width="9" style="3"/>
    <col min="1790" max="1791" width="4.875" style="3" customWidth="1"/>
    <col min="1792" max="1792" width="16.375" style="3" customWidth="1"/>
    <col min="1793" max="1793" width="31.5" style="3" customWidth="1"/>
    <col min="1794" max="1794" width="38" style="3" customWidth="1"/>
    <col min="1795" max="2045" width="9" style="3"/>
    <col min="2046" max="2047" width="4.875" style="3" customWidth="1"/>
    <col min="2048" max="2048" width="16.375" style="3" customWidth="1"/>
    <col min="2049" max="2049" width="31.5" style="3" customWidth="1"/>
    <col min="2050" max="2050" width="38" style="3" customWidth="1"/>
    <col min="2051" max="2301" width="9" style="3"/>
    <col min="2302" max="2303" width="4.875" style="3" customWidth="1"/>
    <col min="2304" max="2304" width="16.375" style="3" customWidth="1"/>
    <col min="2305" max="2305" width="31.5" style="3" customWidth="1"/>
    <col min="2306" max="2306" width="38" style="3" customWidth="1"/>
    <col min="2307" max="2557" width="9" style="3"/>
    <col min="2558" max="2559" width="4.875" style="3" customWidth="1"/>
    <col min="2560" max="2560" width="16.375" style="3" customWidth="1"/>
    <col min="2561" max="2561" width="31.5" style="3" customWidth="1"/>
    <col min="2562" max="2562" width="38" style="3" customWidth="1"/>
    <col min="2563" max="2813" width="9" style="3"/>
    <col min="2814" max="2815" width="4.875" style="3" customWidth="1"/>
    <col min="2816" max="2816" width="16.375" style="3" customWidth="1"/>
    <col min="2817" max="2817" width="31.5" style="3" customWidth="1"/>
    <col min="2818" max="2818" width="38" style="3" customWidth="1"/>
    <col min="2819" max="3069" width="9" style="3"/>
    <col min="3070" max="3071" width="4.875" style="3" customWidth="1"/>
    <col min="3072" max="3072" width="16.375" style="3" customWidth="1"/>
    <col min="3073" max="3073" width="31.5" style="3" customWidth="1"/>
    <col min="3074" max="3074" width="38" style="3" customWidth="1"/>
    <col min="3075" max="3325" width="9" style="3"/>
    <col min="3326" max="3327" width="4.875" style="3" customWidth="1"/>
    <col min="3328" max="3328" width="16.375" style="3" customWidth="1"/>
    <col min="3329" max="3329" width="31.5" style="3" customWidth="1"/>
    <col min="3330" max="3330" width="38" style="3" customWidth="1"/>
    <col min="3331" max="3581" width="9" style="3"/>
    <col min="3582" max="3583" width="4.875" style="3" customWidth="1"/>
    <col min="3584" max="3584" width="16.375" style="3" customWidth="1"/>
    <col min="3585" max="3585" width="31.5" style="3" customWidth="1"/>
    <col min="3586" max="3586" width="38" style="3" customWidth="1"/>
    <col min="3587" max="3837" width="9" style="3"/>
    <col min="3838" max="3839" width="4.875" style="3" customWidth="1"/>
    <col min="3840" max="3840" width="16.375" style="3" customWidth="1"/>
    <col min="3841" max="3841" width="31.5" style="3" customWidth="1"/>
    <col min="3842" max="3842" width="38" style="3" customWidth="1"/>
    <col min="3843" max="4093" width="9" style="3"/>
    <col min="4094" max="4095" width="4.875" style="3" customWidth="1"/>
    <col min="4096" max="4096" width="16.375" style="3" customWidth="1"/>
    <col min="4097" max="4097" width="31.5" style="3" customWidth="1"/>
    <col min="4098" max="4098" width="38" style="3" customWidth="1"/>
    <col min="4099" max="4349" width="9" style="3"/>
    <col min="4350" max="4351" width="4.875" style="3" customWidth="1"/>
    <col min="4352" max="4352" width="16.375" style="3" customWidth="1"/>
    <col min="4353" max="4353" width="31.5" style="3" customWidth="1"/>
    <col min="4354" max="4354" width="38" style="3" customWidth="1"/>
    <col min="4355" max="4605" width="9" style="3"/>
    <col min="4606" max="4607" width="4.875" style="3" customWidth="1"/>
    <col min="4608" max="4608" width="16.375" style="3" customWidth="1"/>
    <col min="4609" max="4609" width="31.5" style="3" customWidth="1"/>
    <col min="4610" max="4610" width="38" style="3" customWidth="1"/>
    <col min="4611" max="4861" width="9" style="3"/>
    <col min="4862" max="4863" width="4.875" style="3" customWidth="1"/>
    <col min="4864" max="4864" width="16.375" style="3" customWidth="1"/>
    <col min="4865" max="4865" width="31.5" style="3" customWidth="1"/>
    <col min="4866" max="4866" width="38" style="3" customWidth="1"/>
    <col min="4867" max="5117" width="9" style="3"/>
    <col min="5118" max="5119" width="4.875" style="3" customWidth="1"/>
    <col min="5120" max="5120" width="16.375" style="3" customWidth="1"/>
    <col min="5121" max="5121" width="31.5" style="3" customWidth="1"/>
    <col min="5122" max="5122" width="38" style="3" customWidth="1"/>
    <col min="5123" max="5373" width="9" style="3"/>
    <col min="5374" max="5375" width="4.875" style="3" customWidth="1"/>
    <col min="5376" max="5376" width="16.375" style="3" customWidth="1"/>
    <col min="5377" max="5377" width="31.5" style="3" customWidth="1"/>
    <col min="5378" max="5378" width="38" style="3" customWidth="1"/>
    <col min="5379" max="5629" width="9" style="3"/>
    <col min="5630" max="5631" width="4.875" style="3" customWidth="1"/>
    <col min="5632" max="5632" width="16.375" style="3" customWidth="1"/>
    <col min="5633" max="5633" width="31.5" style="3" customWidth="1"/>
    <col min="5634" max="5634" width="38" style="3" customWidth="1"/>
    <col min="5635" max="5885" width="9" style="3"/>
    <col min="5886" max="5887" width="4.875" style="3" customWidth="1"/>
    <col min="5888" max="5888" width="16.375" style="3" customWidth="1"/>
    <col min="5889" max="5889" width="31.5" style="3" customWidth="1"/>
    <col min="5890" max="5890" width="38" style="3" customWidth="1"/>
    <col min="5891" max="6141" width="9" style="3"/>
    <col min="6142" max="6143" width="4.875" style="3" customWidth="1"/>
    <col min="6144" max="6144" width="16.375" style="3" customWidth="1"/>
    <col min="6145" max="6145" width="31.5" style="3" customWidth="1"/>
    <col min="6146" max="6146" width="38" style="3" customWidth="1"/>
    <col min="6147" max="6397" width="9" style="3"/>
    <col min="6398" max="6399" width="4.875" style="3" customWidth="1"/>
    <col min="6400" max="6400" width="16.375" style="3" customWidth="1"/>
    <col min="6401" max="6401" width="31.5" style="3" customWidth="1"/>
    <col min="6402" max="6402" width="38" style="3" customWidth="1"/>
    <col min="6403" max="6653" width="9" style="3"/>
    <col min="6654" max="6655" width="4.875" style="3" customWidth="1"/>
    <col min="6656" max="6656" width="16.375" style="3" customWidth="1"/>
    <col min="6657" max="6657" width="31.5" style="3" customWidth="1"/>
    <col min="6658" max="6658" width="38" style="3" customWidth="1"/>
    <col min="6659" max="6909" width="9" style="3"/>
    <col min="6910" max="6911" width="4.875" style="3" customWidth="1"/>
    <col min="6912" max="6912" width="16.375" style="3" customWidth="1"/>
    <col min="6913" max="6913" width="31.5" style="3" customWidth="1"/>
    <col min="6914" max="6914" width="38" style="3" customWidth="1"/>
    <col min="6915" max="7165" width="9" style="3"/>
    <col min="7166" max="7167" width="4.875" style="3" customWidth="1"/>
    <col min="7168" max="7168" width="16.375" style="3" customWidth="1"/>
    <col min="7169" max="7169" width="31.5" style="3" customWidth="1"/>
    <col min="7170" max="7170" width="38" style="3" customWidth="1"/>
    <col min="7171" max="7421" width="9" style="3"/>
    <col min="7422" max="7423" width="4.875" style="3" customWidth="1"/>
    <col min="7424" max="7424" width="16.375" style="3" customWidth="1"/>
    <col min="7425" max="7425" width="31.5" style="3" customWidth="1"/>
    <col min="7426" max="7426" width="38" style="3" customWidth="1"/>
    <col min="7427" max="7677" width="9" style="3"/>
    <col min="7678" max="7679" width="4.875" style="3" customWidth="1"/>
    <col min="7680" max="7680" width="16.375" style="3" customWidth="1"/>
    <col min="7681" max="7681" width="31.5" style="3" customWidth="1"/>
    <col min="7682" max="7682" width="38" style="3" customWidth="1"/>
    <col min="7683" max="7933" width="9" style="3"/>
    <col min="7934" max="7935" width="4.875" style="3" customWidth="1"/>
    <col min="7936" max="7936" width="16.375" style="3" customWidth="1"/>
    <col min="7937" max="7937" width="31.5" style="3" customWidth="1"/>
    <col min="7938" max="7938" width="38" style="3" customWidth="1"/>
    <col min="7939" max="8189" width="9" style="3"/>
    <col min="8190" max="8191" width="4.875" style="3" customWidth="1"/>
    <col min="8192" max="8192" width="16.375" style="3" customWidth="1"/>
    <col min="8193" max="8193" width="31.5" style="3" customWidth="1"/>
    <col min="8194" max="8194" width="38" style="3" customWidth="1"/>
    <col min="8195" max="8445" width="9" style="3"/>
    <col min="8446" max="8447" width="4.875" style="3" customWidth="1"/>
    <col min="8448" max="8448" width="16.375" style="3" customWidth="1"/>
    <col min="8449" max="8449" width="31.5" style="3" customWidth="1"/>
    <col min="8450" max="8450" width="38" style="3" customWidth="1"/>
    <col min="8451" max="8701" width="9" style="3"/>
    <col min="8702" max="8703" width="4.875" style="3" customWidth="1"/>
    <col min="8704" max="8704" width="16.375" style="3" customWidth="1"/>
    <col min="8705" max="8705" width="31.5" style="3" customWidth="1"/>
    <col min="8706" max="8706" width="38" style="3" customWidth="1"/>
    <col min="8707" max="8957" width="9" style="3"/>
    <col min="8958" max="8959" width="4.875" style="3" customWidth="1"/>
    <col min="8960" max="8960" width="16.375" style="3" customWidth="1"/>
    <col min="8961" max="8961" width="31.5" style="3" customWidth="1"/>
    <col min="8962" max="8962" width="38" style="3" customWidth="1"/>
    <col min="8963" max="9213" width="9" style="3"/>
    <col min="9214" max="9215" width="4.875" style="3" customWidth="1"/>
    <col min="9216" max="9216" width="16.375" style="3" customWidth="1"/>
    <col min="9217" max="9217" width="31.5" style="3" customWidth="1"/>
    <col min="9218" max="9218" width="38" style="3" customWidth="1"/>
    <col min="9219" max="9469" width="9" style="3"/>
    <col min="9470" max="9471" width="4.875" style="3" customWidth="1"/>
    <col min="9472" max="9472" width="16.375" style="3" customWidth="1"/>
    <col min="9473" max="9473" width="31.5" style="3" customWidth="1"/>
    <col min="9474" max="9474" width="38" style="3" customWidth="1"/>
    <col min="9475" max="9725" width="9" style="3"/>
    <col min="9726" max="9727" width="4.875" style="3" customWidth="1"/>
    <col min="9728" max="9728" width="16.375" style="3" customWidth="1"/>
    <col min="9729" max="9729" width="31.5" style="3" customWidth="1"/>
    <col min="9730" max="9730" width="38" style="3" customWidth="1"/>
    <col min="9731" max="9981" width="9" style="3"/>
    <col min="9982" max="9983" width="4.875" style="3" customWidth="1"/>
    <col min="9984" max="9984" width="16.375" style="3" customWidth="1"/>
    <col min="9985" max="9985" width="31.5" style="3" customWidth="1"/>
    <col min="9986" max="9986" width="38" style="3" customWidth="1"/>
    <col min="9987" max="10237" width="9" style="3"/>
    <col min="10238" max="10239" width="4.875" style="3" customWidth="1"/>
    <col min="10240" max="10240" width="16.375" style="3" customWidth="1"/>
    <col min="10241" max="10241" width="31.5" style="3" customWidth="1"/>
    <col min="10242" max="10242" width="38" style="3" customWidth="1"/>
    <col min="10243" max="10493" width="9" style="3"/>
    <col min="10494" max="10495" width="4.875" style="3" customWidth="1"/>
    <col min="10496" max="10496" width="16.375" style="3" customWidth="1"/>
    <col min="10497" max="10497" width="31.5" style="3" customWidth="1"/>
    <col min="10498" max="10498" width="38" style="3" customWidth="1"/>
    <col min="10499" max="10749" width="9" style="3"/>
    <col min="10750" max="10751" width="4.875" style="3" customWidth="1"/>
    <col min="10752" max="10752" width="16.375" style="3" customWidth="1"/>
    <col min="10753" max="10753" width="31.5" style="3" customWidth="1"/>
    <col min="10754" max="10754" width="38" style="3" customWidth="1"/>
    <col min="10755" max="11005" width="9" style="3"/>
    <col min="11006" max="11007" width="4.875" style="3" customWidth="1"/>
    <col min="11008" max="11008" width="16.375" style="3" customWidth="1"/>
    <col min="11009" max="11009" width="31.5" style="3" customWidth="1"/>
    <col min="11010" max="11010" width="38" style="3" customWidth="1"/>
    <col min="11011" max="11261" width="9" style="3"/>
    <col min="11262" max="11263" width="4.875" style="3" customWidth="1"/>
    <col min="11264" max="11264" width="16.375" style="3" customWidth="1"/>
    <col min="11265" max="11265" width="31.5" style="3" customWidth="1"/>
    <col min="11266" max="11266" width="38" style="3" customWidth="1"/>
    <col min="11267" max="11517" width="9" style="3"/>
    <col min="11518" max="11519" width="4.875" style="3" customWidth="1"/>
    <col min="11520" max="11520" width="16.375" style="3" customWidth="1"/>
    <col min="11521" max="11521" width="31.5" style="3" customWidth="1"/>
    <col min="11522" max="11522" width="38" style="3" customWidth="1"/>
    <col min="11523" max="11773" width="9" style="3"/>
    <col min="11774" max="11775" width="4.875" style="3" customWidth="1"/>
    <col min="11776" max="11776" width="16.375" style="3" customWidth="1"/>
    <col min="11777" max="11777" width="31.5" style="3" customWidth="1"/>
    <col min="11778" max="11778" width="38" style="3" customWidth="1"/>
    <col min="11779" max="12029" width="9" style="3"/>
    <col min="12030" max="12031" width="4.875" style="3" customWidth="1"/>
    <col min="12032" max="12032" width="16.375" style="3" customWidth="1"/>
    <col min="12033" max="12033" width="31.5" style="3" customWidth="1"/>
    <col min="12034" max="12034" width="38" style="3" customWidth="1"/>
    <col min="12035" max="12285" width="9" style="3"/>
    <col min="12286" max="12287" width="4.875" style="3" customWidth="1"/>
    <col min="12288" max="12288" width="16.375" style="3" customWidth="1"/>
    <col min="12289" max="12289" width="31.5" style="3" customWidth="1"/>
    <col min="12290" max="12290" width="38" style="3" customWidth="1"/>
    <col min="12291" max="12541" width="9" style="3"/>
    <col min="12542" max="12543" width="4.875" style="3" customWidth="1"/>
    <col min="12544" max="12544" width="16.375" style="3" customWidth="1"/>
    <col min="12545" max="12545" width="31.5" style="3" customWidth="1"/>
    <col min="12546" max="12546" width="38" style="3" customWidth="1"/>
    <col min="12547" max="12797" width="9" style="3"/>
    <col min="12798" max="12799" width="4.875" style="3" customWidth="1"/>
    <col min="12800" max="12800" width="16.375" style="3" customWidth="1"/>
    <col min="12801" max="12801" width="31.5" style="3" customWidth="1"/>
    <col min="12802" max="12802" width="38" style="3" customWidth="1"/>
    <col min="12803" max="13053" width="9" style="3"/>
    <col min="13054" max="13055" width="4.875" style="3" customWidth="1"/>
    <col min="13056" max="13056" width="16.375" style="3" customWidth="1"/>
    <col min="13057" max="13057" width="31.5" style="3" customWidth="1"/>
    <col min="13058" max="13058" width="38" style="3" customWidth="1"/>
    <col min="13059" max="13309" width="9" style="3"/>
    <col min="13310" max="13311" width="4.875" style="3" customWidth="1"/>
    <col min="13312" max="13312" width="16.375" style="3" customWidth="1"/>
    <col min="13313" max="13313" width="31.5" style="3" customWidth="1"/>
    <col min="13314" max="13314" width="38" style="3" customWidth="1"/>
    <col min="13315" max="13565" width="9" style="3"/>
    <col min="13566" max="13567" width="4.875" style="3" customWidth="1"/>
    <col min="13568" max="13568" width="16.375" style="3" customWidth="1"/>
    <col min="13569" max="13569" width="31.5" style="3" customWidth="1"/>
    <col min="13570" max="13570" width="38" style="3" customWidth="1"/>
    <col min="13571" max="13821" width="9" style="3"/>
    <col min="13822" max="13823" width="4.875" style="3" customWidth="1"/>
    <col min="13824" max="13824" width="16.375" style="3" customWidth="1"/>
    <col min="13825" max="13825" width="31.5" style="3" customWidth="1"/>
    <col min="13826" max="13826" width="38" style="3" customWidth="1"/>
    <col min="13827" max="14077" width="9" style="3"/>
    <col min="14078" max="14079" width="4.875" style="3" customWidth="1"/>
    <col min="14080" max="14080" width="16.375" style="3" customWidth="1"/>
    <col min="14081" max="14081" width="31.5" style="3" customWidth="1"/>
    <col min="14082" max="14082" width="38" style="3" customWidth="1"/>
    <col min="14083" max="14333" width="9" style="3"/>
    <col min="14334" max="14335" width="4.875" style="3" customWidth="1"/>
    <col min="14336" max="14336" width="16.375" style="3" customWidth="1"/>
    <col min="14337" max="14337" width="31.5" style="3" customWidth="1"/>
    <col min="14338" max="14338" width="38" style="3" customWidth="1"/>
    <col min="14339" max="14589" width="9" style="3"/>
    <col min="14590" max="14591" width="4.875" style="3" customWidth="1"/>
    <col min="14592" max="14592" width="16.375" style="3" customWidth="1"/>
    <col min="14593" max="14593" width="31.5" style="3" customWidth="1"/>
    <col min="14594" max="14594" width="38" style="3" customWidth="1"/>
    <col min="14595" max="14845" width="9" style="3"/>
    <col min="14846" max="14847" width="4.875" style="3" customWidth="1"/>
    <col min="14848" max="14848" width="16.375" style="3" customWidth="1"/>
    <col min="14849" max="14849" width="31.5" style="3" customWidth="1"/>
    <col min="14850" max="14850" width="38" style="3" customWidth="1"/>
    <col min="14851" max="15101" width="9" style="3"/>
    <col min="15102" max="15103" width="4.875" style="3" customWidth="1"/>
    <col min="15104" max="15104" width="16.375" style="3" customWidth="1"/>
    <col min="15105" max="15105" width="31.5" style="3" customWidth="1"/>
    <col min="15106" max="15106" width="38" style="3" customWidth="1"/>
    <col min="15107" max="15357" width="9" style="3"/>
    <col min="15358" max="15359" width="4.875" style="3" customWidth="1"/>
    <col min="15360" max="15360" width="16.375" style="3" customWidth="1"/>
    <col min="15361" max="15361" width="31.5" style="3" customWidth="1"/>
    <col min="15362" max="15362" width="38" style="3" customWidth="1"/>
    <col min="15363" max="15613" width="9" style="3"/>
    <col min="15614" max="15615" width="4.875" style="3" customWidth="1"/>
    <col min="15616" max="15616" width="16.375" style="3" customWidth="1"/>
    <col min="15617" max="15617" width="31.5" style="3" customWidth="1"/>
    <col min="15618" max="15618" width="38" style="3" customWidth="1"/>
    <col min="15619" max="15869" width="9" style="3"/>
    <col min="15870" max="15871" width="4.875" style="3" customWidth="1"/>
    <col min="15872" max="15872" width="16.375" style="3" customWidth="1"/>
    <col min="15873" max="15873" width="31.5" style="3" customWidth="1"/>
    <col min="15874" max="15874" width="38" style="3" customWidth="1"/>
    <col min="15875" max="16125" width="9" style="3"/>
    <col min="16126" max="16127" width="4.875" style="3" customWidth="1"/>
    <col min="16128" max="16128" width="16.375" style="3" customWidth="1"/>
    <col min="16129" max="16129" width="31.5" style="3" customWidth="1"/>
    <col min="16130" max="16130" width="38" style="3" customWidth="1"/>
    <col min="16131" max="16384" width="9" style="3"/>
  </cols>
  <sheetData>
    <row r="1" spans="1:9" ht="32.1" customHeight="1">
      <c r="A1" s="22" t="s">
        <v>0</v>
      </c>
      <c r="B1" s="22"/>
      <c r="C1" s="22"/>
      <c r="D1" s="22"/>
      <c r="E1" s="22"/>
      <c r="F1" s="22"/>
      <c r="G1" s="22"/>
      <c r="H1" s="22"/>
      <c r="I1" s="22"/>
    </row>
    <row r="2" spans="1:9" ht="75" customHeight="1">
      <c r="A2" s="7" t="s">
        <v>1</v>
      </c>
      <c r="B2" s="7" t="s">
        <v>2</v>
      </c>
      <c r="C2" s="7" t="s">
        <v>3</v>
      </c>
      <c r="D2" s="7" t="s">
        <v>2</v>
      </c>
      <c r="E2" s="7" t="s">
        <v>4</v>
      </c>
      <c r="F2" s="7" t="s">
        <v>2</v>
      </c>
      <c r="G2" s="8" t="s">
        <v>5</v>
      </c>
      <c r="H2" s="7" t="s">
        <v>6</v>
      </c>
      <c r="I2" s="7" t="s">
        <v>2</v>
      </c>
    </row>
    <row r="3" spans="1:9" ht="18" customHeight="1">
      <c r="A3" s="23" t="s">
        <v>7</v>
      </c>
      <c r="B3" s="27">
        <f>D3+D10</f>
        <v>16</v>
      </c>
      <c r="C3" s="31" t="s">
        <v>8</v>
      </c>
      <c r="D3" s="31">
        <f>F3+F6</f>
        <v>7</v>
      </c>
      <c r="E3" s="35" t="s">
        <v>9</v>
      </c>
      <c r="F3" s="35">
        <v>3</v>
      </c>
      <c r="G3" s="36" t="s">
        <v>10</v>
      </c>
      <c r="H3" s="10" t="s">
        <v>11</v>
      </c>
      <c r="I3" s="27">
        <v>3</v>
      </c>
    </row>
    <row r="4" spans="1:9" ht="18" customHeight="1">
      <c r="A4" s="24"/>
      <c r="B4" s="28"/>
      <c r="C4" s="31"/>
      <c r="D4" s="31"/>
      <c r="E4" s="35"/>
      <c r="F4" s="35"/>
      <c r="G4" s="37"/>
      <c r="H4" s="10" t="s">
        <v>12</v>
      </c>
      <c r="I4" s="28"/>
    </row>
    <row r="5" spans="1:9" ht="18" customHeight="1">
      <c r="A5" s="24"/>
      <c r="B5" s="28"/>
      <c r="C5" s="31"/>
      <c r="D5" s="31"/>
      <c r="E5" s="35"/>
      <c r="F5" s="35"/>
      <c r="G5" s="38"/>
      <c r="H5" s="10" t="s">
        <v>13</v>
      </c>
      <c r="I5" s="29"/>
    </row>
    <row r="6" spans="1:9" ht="18" customHeight="1">
      <c r="A6" s="24"/>
      <c r="B6" s="28"/>
      <c r="C6" s="31"/>
      <c r="D6" s="31"/>
      <c r="E6" s="35" t="s">
        <v>14</v>
      </c>
      <c r="F6" s="35">
        <v>4</v>
      </c>
      <c r="G6" s="36" t="s">
        <v>10</v>
      </c>
      <c r="H6" s="10" t="s">
        <v>15</v>
      </c>
      <c r="I6" s="27">
        <v>4</v>
      </c>
    </row>
    <row r="7" spans="1:9" ht="18" customHeight="1">
      <c r="A7" s="24"/>
      <c r="B7" s="28"/>
      <c r="C7" s="31"/>
      <c r="D7" s="31"/>
      <c r="E7" s="35"/>
      <c r="F7" s="35"/>
      <c r="G7" s="37"/>
      <c r="H7" s="10" t="s">
        <v>16</v>
      </c>
      <c r="I7" s="28"/>
    </row>
    <row r="8" spans="1:9" ht="18" customHeight="1">
      <c r="A8" s="24"/>
      <c r="B8" s="28"/>
      <c r="C8" s="31"/>
      <c r="D8" s="31"/>
      <c r="E8" s="35"/>
      <c r="F8" s="35"/>
      <c r="G8" s="37"/>
      <c r="H8" s="10" t="s">
        <v>17</v>
      </c>
      <c r="I8" s="28"/>
    </row>
    <row r="9" spans="1:9" ht="18" customHeight="1">
      <c r="A9" s="24"/>
      <c r="B9" s="28"/>
      <c r="C9" s="31"/>
      <c r="D9" s="31"/>
      <c r="E9" s="35"/>
      <c r="F9" s="35"/>
      <c r="G9" s="38"/>
      <c r="H9" s="11" t="s">
        <v>18</v>
      </c>
      <c r="I9" s="29"/>
    </row>
    <row r="10" spans="1:9" ht="54">
      <c r="A10" s="24"/>
      <c r="B10" s="28"/>
      <c r="C10" s="32" t="s">
        <v>19</v>
      </c>
      <c r="D10" s="32">
        <f>F10+F11+F12</f>
        <v>9</v>
      </c>
      <c r="E10" s="9" t="s">
        <v>20</v>
      </c>
      <c r="F10" s="9">
        <v>3</v>
      </c>
      <c r="G10" s="12" t="s">
        <v>21</v>
      </c>
      <c r="H10" s="12" t="s">
        <v>22</v>
      </c>
      <c r="I10" s="7">
        <v>3</v>
      </c>
    </row>
    <row r="11" spans="1:9" ht="54">
      <c r="A11" s="24"/>
      <c r="B11" s="28"/>
      <c r="C11" s="33"/>
      <c r="D11" s="33"/>
      <c r="E11" s="9" t="s">
        <v>23</v>
      </c>
      <c r="F11" s="9">
        <v>3</v>
      </c>
      <c r="G11" s="13" t="s">
        <v>24</v>
      </c>
      <c r="H11" s="12" t="s">
        <v>25</v>
      </c>
      <c r="I11" s="7">
        <v>0</v>
      </c>
    </row>
    <row r="12" spans="1:9" ht="78" customHeight="1">
      <c r="A12" s="25"/>
      <c r="B12" s="29"/>
      <c r="C12" s="34"/>
      <c r="D12" s="34"/>
      <c r="E12" s="14" t="s">
        <v>26</v>
      </c>
      <c r="F12" s="15">
        <v>3</v>
      </c>
      <c r="G12" s="12" t="s">
        <v>27</v>
      </c>
      <c r="H12" s="14" t="s">
        <v>28</v>
      </c>
      <c r="I12" s="9">
        <v>1</v>
      </c>
    </row>
    <row r="13" spans="1:9" s="1" customFormat="1" ht="24.75" customHeight="1">
      <c r="A13" s="26" t="s">
        <v>29</v>
      </c>
      <c r="B13" s="30">
        <f>D13+D20+D33</f>
        <v>45</v>
      </c>
      <c r="C13" s="32" t="s">
        <v>30</v>
      </c>
      <c r="D13" s="32">
        <f>F13+F14+F15+F16+F17+F18+F19</f>
        <v>21</v>
      </c>
      <c r="E13" s="9" t="s">
        <v>31</v>
      </c>
      <c r="F13" s="9">
        <v>3</v>
      </c>
      <c r="G13" s="12" t="s">
        <v>32</v>
      </c>
      <c r="H13" s="17" t="s">
        <v>33</v>
      </c>
      <c r="I13" s="19">
        <v>3</v>
      </c>
    </row>
    <row r="14" spans="1:9" ht="48" customHeight="1">
      <c r="A14" s="26"/>
      <c r="B14" s="30"/>
      <c r="C14" s="33"/>
      <c r="D14" s="33"/>
      <c r="E14" s="9" t="s">
        <v>34</v>
      </c>
      <c r="F14" s="9">
        <v>3</v>
      </c>
      <c r="G14" s="12" t="s">
        <v>35</v>
      </c>
      <c r="H14" s="17" t="s">
        <v>36</v>
      </c>
      <c r="I14" s="20">
        <v>0.5</v>
      </c>
    </row>
    <row r="15" spans="1:9" ht="23.1" customHeight="1">
      <c r="A15" s="26"/>
      <c r="B15" s="30"/>
      <c r="C15" s="33"/>
      <c r="D15" s="33"/>
      <c r="E15" s="9" t="s">
        <v>37</v>
      </c>
      <c r="F15" s="9">
        <v>3</v>
      </c>
      <c r="G15" s="12" t="s">
        <v>38</v>
      </c>
      <c r="H15" s="17" t="s">
        <v>39</v>
      </c>
      <c r="I15" s="21">
        <v>3</v>
      </c>
    </row>
    <row r="16" spans="1:9" ht="23.1" customHeight="1">
      <c r="A16" s="26"/>
      <c r="B16" s="30"/>
      <c r="C16" s="33"/>
      <c r="D16" s="33"/>
      <c r="E16" s="9" t="s">
        <v>40</v>
      </c>
      <c r="F16" s="9">
        <v>3</v>
      </c>
      <c r="G16" s="12" t="s">
        <v>41</v>
      </c>
      <c r="H16" s="12" t="s">
        <v>42</v>
      </c>
      <c r="I16" s="20">
        <v>3</v>
      </c>
    </row>
    <row r="17" spans="1:9" ht="33" customHeight="1">
      <c r="A17" s="26"/>
      <c r="B17" s="30"/>
      <c r="C17" s="33"/>
      <c r="D17" s="33"/>
      <c r="E17" s="9" t="s">
        <v>43</v>
      </c>
      <c r="F17" s="9">
        <v>3</v>
      </c>
      <c r="G17" s="12" t="s">
        <v>44</v>
      </c>
      <c r="H17" s="17" t="s">
        <v>45</v>
      </c>
      <c r="I17" s="20">
        <v>3</v>
      </c>
    </row>
    <row r="18" spans="1:9" ht="33" customHeight="1">
      <c r="A18" s="26"/>
      <c r="B18" s="30"/>
      <c r="C18" s="33"/>
      <c r="D18" s="33"/>
      <c r="E18" s="9" t="s">
        <v>46</v>
      </c>
      <c r="F18" s="9">
        <v>3</v>
      </c>
      <c r="G18" s="12" t="s">
        <v>44</v>
      </c>
      <c r="H18" s="12" t="s">
        <v>47</v>
      </c>
      <c r="I18" s="20">
        <v>3</v>
      </c>
    </row>
    <row r="19" spans="1:9" ht="25.5" customHeight="1">
      <c r="A19" s="26"/>
      <c r="B19" s="30"/>
      <c r="C19" s="34"/>
      <c r="D19" s="34"/>
      <c r="E19" s="9" t="s">
        <v>48</v>
      </c>
      <c r="F19" s="9">
        <v>3</v>
      </c>
      <c r="G19" s="12" t="s">
        <v>49</v>
      </c>
      <c r="H19" s="12" t="s">
        <v>50</v>
      </c>
      <c r="I19" s="7">
        <v>3</v>
      </c>
    </row>
    <row r="20" spans="1:9" ht="32.25" customHeight="1">
      <c r="A20" s="26"/>
      <c r="B20" s="30"/>
      <c r="C20" s="31" t="s">
        <v>51</v>
      </c>
      <c r="D20" s="31">
        <f>F20+F23+F28+F30</f>
        <v>13</v>
      </c>
      <c r="E20" s="31" t="s">
        <v>52</v>
      </c>
      <c r="F20" s="31">
        <v>3</v>
      </c>
      <c r="G20" s="36" t="s">
        <v>53</v>
      </c>
      <c r="H20" s="12" t="s">
        <v>54</v>
      </c>
      <c r="I20" s="27">
        <v>2</v>
      </c>
    </row>
    <row r="21" spans="1:9" ht="21.95" customHeight="1">
      <c r="A21" s="26"/>
      <c r="B21" s="30"/>
      <c r="C21" s="31"/>
      <c r="D21" s="31"/>
      <c r="E21" s="31"/>
      <c r="F21" s="31"/>
      <c r="G21" s="37"/>
      <c r="H21" s="12" t="s">
        <v>55</v>
      </c>
      <c r="I21" s="28"/>
    </row>
    <row r="22" spans="1:9" ht="24" customHeight="1">
      <c r="A22" s="26"/>
      <c r="B22" s="30"/>
      <c r="C22" s="31"/>
      <c r="D22" s="31"/>
      <c r="E22" s="31"/>
      <c r="F22" s="31"/>
      <c r="G22" s="38"/>
      <c r="H22" s="17" t="s">
        <v>56</v>
      </c>
      <c r="I22" s="29"/>
    </row>
    <row r="23" spans="1:9" ht="38.25" customHeight="1">
      <c r="A23" s="26"/>
      <c r="B23" s="30"/>
      <c r="C23" s="31"/>
      <c r="D23" s="31"/>
      <c r="E23" s="31" t="s">
        <v>57</v>
      </c>
      <c r="F23" s="31">
        <v>5</v>
      </c>
      <c r="G23" s="36" t="s">
        <v>10</v>
      </c>
      <c r="H23" s="17" t="s">
        <v>58</v>
      </c>
      <c r="I23" s="27">
        <v>5</v>
      </c>
    </row>
    <row r="24" spans="1:9" ht="24.95" customHeight="1">
      <c r="A24" s="26"/>
      <c r="B24" s="30"/>
      <c r="C24" s="31"/>
      <c r="D24" s="31"/>
      <c r="E24" s="31"/>
      <c r="F24" s="31"/>
      <c r="G24" s="37"/>
      <c r="H24" s="17" t="s">
        <v>59</v>
      </c>
      <c r="I24" s="28"/>
    </row>
    <row r="25" spans="1:9" ht="24.95" customHeight="1">
      <c r="A25" s="26"/>
      <c r="B25" s="30"/>
      <c r="C25" s="31"/>
      <c r="D25" s="31"/>
      <c r="E25" s="31"/>
      <c r="F25" s="31"/>
      <c r="G25" s="37"/>
      <c r="H25" s="17" t="s">
        <v>60</v>
      </c>
      <c r="I25" s="28"/>
    </row>
    <row r="26" spans="1:9" ht="24.95" customHeight="1">
      <c r="A26" s="26"/>
      <c r="B26" s="30"/>
      <c r="C26" s="31"/>
      <c r="D26" s="31"/>
      <c r="E26" s="31"/>
      <c r="F26" s="31"/>
      <c r="G26" s="37"/>
      <c r="H26" s="17" t="s">
        <v>61</v>
      </c>
      <c r="I26" s="28"/>
    </row>
    <row r="27" spans="1:9" ht="24.95" customHeight="1">
      <c r="A27" s="26"/>
      <c r="B27" s="30"/>
      <c r="C27" s="31"/>
      <c r="D27" s="31"/>
      <c r="E27" s="31"/>
      <c r="F27" s="31"/>
      <c r="G27" s="38"/>
      <c r="H27" s="17" t="s">
        <v>62</v>
      </c>
      <c r="I27" s="29"/>
    </row>
    <row r="28" spans="1:9" ht="21.95" customHeight="1">
      <c r="A28" s="26"/>
      <c r="B28" s="30"/>
      <c r="C28" s="31"/>
      <c r="D28" s="31"/>
      <c r="E28" s="31" t="s">
        <v>63</v>
      </c>
      <c r="F28" s="31">
        <v>2</v>
      </c>
      <c r="G28" s="36" t="s">
        <v>10</v>
      </c>
      <c r="H28" s="17" t="s">
        <v>64</v>
      </c>
      <c r="I28" s="39">
        <v>2</v>
      </c>
    </row>
    <row r="29" spans="1:9" s="1" customFormat="1" ht="21.95" customHeight="1">
      <c r="A29" s="26"/>
      <c r="B29" s="30"/>
      <c r="C29" s="31"/>
      <c r="D29" s="31"/>
      <c r="E29" s="31"/>
      <c r="F29" s="31"/>
      <c r="G29" s="38"/>
      <c r="H29" s="17" t="s">
        <v>65</v>
      </c>
      <c r="I29" s="40"/>
    </row>
    <row r="30" spans="1:9" s="1" customFormat="1" ht="18" customHeight="1">
      <c r="A30" s="26"/>
      <c r="B30" s="30"/>
      <c r="C30" s="31"/>
      <c r="D30" s="31"/>
      <c r="E30" s="31" t="s">
        <v>66</v>
      </c>
      <c r="F30" s="31">
        <v>3</v>
      </c>
      <c r="G30" s="36" t="s">
        <v>10</v>
      </c>
      <c r="H30" s="17" t="s">
        <v>67</v>
      </c>
      <c r="I30" s="39">
        <v>3</v>
      </c>
    </row>
    <row r="31" spans="1:9" s="1" customFormat="1" ht="18" customHeight="1">
      <c r="A31" s="26"/>
      <c r="B31" s="30"/>
      <c r="C31" s="31"/>
      <c r="D31" s="31"/>
      <c r="E31" s="31"/>
      <c r="F31" s="31"/>
      <c r="G31" s="37"/>
      <c r="H31" s="17" t="s">
        <v>68</v>
      </c>
      <c r="I31" s="41"/>
    </row>
    <row r="32" spans="1:9" s="1" customFormat="1" ht="18" customHeight="1">
      <c r="A32" s="26"/>
      <c r="B32" s="30"/>
      <c r="C32" s="31"/>
      <c r="D32" s="31"/>
      <c r="E32" s="31"/>
      <c r="F32" s="31"/>
      <c r="G32" s="38"/>
      <c r="H32" s="17" t="s">
        <v>69</v>
      </c>
      <c r="I32" s="40"/>
    </row>
    <row r="33" spans="1:9" s="1" customFormat="1" ht="18" customHeight="1">
      <c r="A33" s="26"/>
      <c r="B33" s="30"/>
      <c r="C33" s="31" t="s">
        <v>70</v>
      </c>
      <c r="D33" s="31">
        <f>F33+F36+F41</f>
        <v>11</v>
      </c>
      <c r="E33" s="31" t="s">
        <v>52</v>
      </c>
      <c r="F33" s="31">
        <v>3</v>
      </c>
      <c r="G33" s="36" t="s">
        <v>10</v>
      </c>
      <c r="H33" s="17" t="s">
        <v>71</v>
      </c>
      <c r="I33" s="39">
        <v>3</v>
      </c>
    </row>
    <row r="34" spans="1:9" s="1" customFormat="1" ht="18" customHeight="1">
      <c r="A34" s="26"/>
      <c r="B34" s="30"/>
      <c r="C34" s="31"/>
      <c r="D34" s="31"/>
      <c r="E34" s="31"/>
      <c r="F34" s="31"/>
      <c r="G34" s="37"/>
      <c r="H34" s="17" t="s">
        <v>72</v>
      </c>
      <c r="I34" s="41"/>
    </row>
    <row r="35" spans="1:9" ht="18" customHeight="1">
      <c r="A35" s="26"/>
      <c r="B35" s="30"/>
      <c r="C35" s="31"/>
      <c r="D35" s="31"/>
      <c r="E35" s="31"/>
      <c r="F35" s="31"/>
      <c r="G35" s="38"/>
      <c r="H35" s="17" t="s">
        <v>73</v>
      </c>
      <c r="I35" s="40"/>
    </row>
    <row r="36" spans="1:9" ht="18" customHeight="1">
      <c r="A36" s="26"/>
      <c r="B36" s="30"/>
      <c r="C36" s="31"/>
      <c r="D36" s="31"/>
      <c r="E36" s="31" t="s">
        <v>74</v>
      </c>
      <c r="F36" s="31">
        <v>5</v>
      </c>
      <c r="G36" s="36" t="s">
        <v>10</v>
      </c>
      <c r="H36" s="17" t="s">
        <v>75</v>
      </c>
      <c r="I36" s="39">
        <v>5</v>
      </c>
    </row>
    <row r="37" spans="1:9" ht="18" customHeight="1">
      <c r="A37" s="26"/>
      <c r="B37" s="30"/>
      <c r="C37" s="31"/>
      <c r="D37" s="31"/>
      <c r="E37" s="31"/>
      <c r="F37" s="31"/>
      <c r="G37" s="37"/>
      <c r="H37" s="17" t="s">
        <v>76</v>
      </c>
      <c r="I37" s="41"/>
    </row>
    <row r="38" spans="1:9" ht="18" customHeight="1">
      <c r="A38" s="26"/>
      <c r="B38" s="30"/>
      <c r="C38" s="31"/>
      <c r="D38" s="31"/>
      <c r="E38" s="31"/>
      <c r="F38" s="31"/>
      <c r="G38" s="37"/>
      <c r="H38" s="17" t="s">
        <v>77</v>
      </c>
      <c r="I38" s="41"/>
    </row>
    <row r="39" spans="1:9" ht="18" customHeight="1">
      <c r="A39" s="26"/>
      <c r="B39" s="30"/>
      <c r="C39" s="31"/>
      <c r="D39" s="31"/>
      <c r="E39" s="31"/>
      <c r="F39" s="31"/>
      <c r="G39" s="37"/>
      <c r="H39" s="17" t="s">
        <v>78</v>
      </c>
      <c r="I39" s="41"/>
    </row>
    <row r="40" spans="1:9" ht="18" customHeight="1">
      <c r="A40" s="26"/>
      <c r="B40" s="30"/>
      <c r="C40" s="31"/>
      <c r="D40" s="31"/>
      <c r="E40" s="31"/>
      <c r="F40" s="31"/>
      <c r="G40" s="38"/>
      <c r="H40" s="17" t="s">
        <v>79</v>
      </c>
      <c r="I40" s="40"/>
    </row>
    <row r="41" spans="1:9" ht="35.1" customHeight="1">
      <c r="A41" s="26"/>
      <c r="B41" s="30"/>
      <c r="C41" s="31"/>
      <c r="D41" s="31"/>
      <c r="E41" s="9" t="s">
        <v>80</v>
      </c>
      <c r="F41" s="9">
        <v>3</v>
      </c>
      <c r="G41" s="12" t="s">
        <v>81</v>
      </c>
      <c r="H41" s="17" t="s">
        <v>82</v>
      </c>
      <c r="I41" s="20">
        <v>3</v>
      </c>
    </row>
    <row r="42" spans="1:9" ht="18" customHeight="1">
      <c r="A42" s="23" t="s">
        <v>83</v>
      </c>
      <c r="B42" s="27">
        <f>D42+D58</f>
        <v>39</v>
      </c>
      <c r="C42" s="32" t="s">
        <v>84</v>
      </c>
      <c r="D42" s="32">
        <f>F42+F47+F53</f>
        <v>32</v>
      </c>
      <c r="E42" s="32" t="s">
        <v>85</v>
      </c>
      <c r="F42" s="32">
        <v>10</v>
      </c>
      <c r="G42" s="36" t="s">
        <v>86</v>
      </c>
      <c r="H42" s="17" t="s">
        <v>87</v>
      </c>
      <c r="I42" s="42">
        <v>10</v>
      </c>
    </row>
    <row r="43" spans="1:9" ht="18" customHeight="1">
      <c r="A43" s="24"/>
      <c r="B43" s="28"/>
      <c r="C43" s="33"/>
      <c r="D43" s="33"/>
      <c r="E43" s="33"/>
      <c r="F43" s="33"/>
      <c r="G43" s="37"/>
      <c r="H43" s="17" t="s">
        <v>88</v>
      </c>
      <c r="I43" s="43"/>
    </row>
    <row r="44" spans="1:9" ht="18" customHeight="1">
      <c r="A44" s="24"/>
      <c r="B44" s="28"/>
      <c r="C44" s="33"/>
      <c r="D44" s="33"/>
      <c r="E44" s="33"/>
      <c r="F44" s="33"/>
      <c r="G44" s="37"/>
      <c r="H44" s="17" t="s">
        <v>89</v>
      </c>
      <c r="I44" s="43"/>
    </row>
    <row r="45" spans="1:9" ht="18" customHeight="1">
      <c r="A45" s="24"/>
      <c r="B45" s="28"/>
      <c r="C45" s="33"/>
      <c r="D45" s="33"/>
      <c r="E45" s="33"/>
      <c r="F45" s="33"/>
      <c r="G45" s="37"/>
      <c r="H45" s="17" t="s">
        <v>90</v>
      </c>
      <c r="I45" s="43"/>
    </row>
    <row r="46" spans="1:9" ht="18" customHeight="1">
      <c r="A46" s="24"/>
      <c r="B46" s="28"/>
      <c r="C46" s="33"/>
      <c r="D46" s="33"/>
      <c r="E46" s="34"/>
      <c r="F46" s="34"/>
      <c r="G46" s="38"/>
      <c r="H46" s="17" t="s">
        <v>91</v>
      </c>
      <c r="I46" s="44"/>
    </row>
    <row r="47" spans="1:9" ht="18" customHeight="1">
      <c r="A47" s="24"/>
      <c r="B47" s="28"/>
      <c r="C47" s="33"/>
      <c r="D47" s="33"/>
      <c r="E47" s="32" t="s">
        <v>92</v>
      </c>
      <c r="F47" s="32">
        <v>12</v>
      </c>
      <c r="G47" s="36" t="s">
        <v>86</v>
      </c>
      <c r="H47" s="17" t="s">
        <v>93</v>
      </c>
      <c r="I47" s="42">
        <v>12</v>
      </c>
    </row>
    <row r="48" spans="1:9" ht="18" customHeight="1">
      <c r="A48" s="24"/>
      <c r="B48" s="28"/>
      <c r="C48" s="33"/>
      <c r="D48" s="33"/>
      <c r="E48" s="33"/>
      <c r="F48" s="33"/>
      <c r="G48" s="37"/>
      <c r="H48" s="17" t="s">
        <v>94</v>
      </c>
      <c r="I48" s="43"/>
    </row>
    <row r="49" spans="1:9" ht="18" customHeight="1">
      <c r="A49" s="24"/>
      <c r="B49" s="28"/>
      <c r="C49" s="33"/>
      <c r="D49" s="33"/>
      <c r="E49" s="33"/>
      <c r="F49" s="33"/>
      <c r="G49" s="37"/>
      <c r="H49" s="17" t="s">
        <v>95</v>
      </c>
      <c r="I49" s="43"/>
    </row>
    <row r="50" spans="1:9" ht="18" customHeight="1">
      <c r="A50" s="24"/>
      <c r="B50" s="28"/>
      <c r="C50" s="33"/>
      <c r="D50" s="33"/>
      <c r="E50" s="33"/>
      <c r="F50" s="33"/>
      <c r="G50" s="37"/>
      <c r="H50" s="17" t="s">
        <v>96</v>
      </c>
      <c r="I50" s="43"/>
    </row>
    <row r="51" spans="1:9" ht="18" customHeight="1">
      <c r="A51" s="24"/>
      <c r="B51" s="28"/>
      <c r="C51" s="33"/>
      <c r="D51" s="33"/>
      <c r="E51" s="33"/>
      <c r="F51" s="33"/>
      <c r="G51" s="37"/>
      <c r="H51" s="17" t="s">
        <v>97</v>
      </c>
      <c r="I51" s="43"/>
    </row>
    <row r="52" spans="1:9" ht="18" customHeight="1">
      <c r="A52" s="24"/>
      <c r="B52" s="28"/>
      <c r="C52" s="33"/>
      <c r="D52" s="33"/>
      <c r="E52" s="34"/>
      <c r="F52" s="34"/>
      <c r="G52" s="38"/>
      <c r="H52" s="17" t="s">
        <v>98</v>
      </c>
      <c r="I52" s="44"/>
    </row>
    <row r="53" spans="1:9" ht="18" customHeight="1">
      <c r="A53" s="24"/>
      <c r="B53" s="28"/>
      <c r="C53" s="33"/>
      <c r="D53" s="33"/>
      <c r="E53" s="32" t="s">
        <v>99</v>
      </c>
      <c r="F53" s="32">
        <v>10</v>
      </c>
      <c r="G53" s="36" t="s">
        <v>86</v>
      </c>
      <c r="H53" s="17" t="s">
        <v>100</v>
      </c>
      <c r="I53" s="42">
        <v>10</v>
      </c>
    </row>
    <row r="54" spans="1:9" ht="18" customHeight="1">
      <c r="A54" s="24"/>
      <c r="B54" s="28"/>
      <c r="C54" s="33"/>
      <c r="D54" s="33"/>
      <c r="E54" s="33"/>
      <c r="F54" s="33"/>
      <c r="G54" s="37"/>
      <c r="H54" s="17" t="s">
        <v>101</v>
      </c>
      <c r="I54" s="43"/>
    </row>
    <row r="55" spans="1:9" ht="18" customHeight="1">
      <c r="A55" s="24"/>
      <c r="B55" s="28"/>
      <c r="C55" s="33"/>
      <c r="D55" s="33"/>
      <c r="E55" s="33"/>
      <c r="F55" s="33"/>
      <c r="G55" s="37"/>
      <c r="H55" s="17" t="s">
        <v>102</v>
      </c>
      <c r="I55" s="43"/>
    </row>
    <row r="56" spans="1:9" ht="18" customHeight="1">
      <c r="A56" s="24"/>
      <c r="B56" s="28"/>
      <c r="C56" s="33"/>
      <c r="D56" s="33"/>
      <c r="E56" s="33"/>
      <c r="F56" s="33"/>
      <c r="G56" s="37"/>
      <c r="H56" s="17" t="s">
        <v>103</v>
      </c>
      <c r="I56" s="43"/>
    </row>
    <row r="57" spans="1:9" ht="18" customHeight="1">
      <c r="A57" s="24"/>
      <c r="B57" s="28"/>
      <c r="C57" s="33"/>
      <c r="D57" s="33"/>
      <c r="E57" s="34"/>
      <c r="F57" s="34"/>
      <c r="G57" s="38"/>
      <c r="H57" s="17" t="s">
        <v>104</v>
      </c>
      <c r="I57" s="44"/>
    </row>
    <row r="58" spans="1:9" ht="67.5">
      <c r="A58" s="25"/>
      <c r="B58" s="29"/>
      <c r="C58" s="9" t="s">
        <v>105</v>
      </c>
      <c r="D58" s="9">
        <f>F58</f>
        <v>7</v>
      </c>
      <c r="E58" s="9" t="s">
        <v>106</v>
      </c>
      <c r="F58" s="9">
        <v>7</v>
      </c>
      <c r="G58" s="12" t="s">
        <v>107</v>
      </c>
      <c r="H58" s="17" t="s">
        <v>108</v>
      </c>
      <c r="I58" s="16">
        <v>7</v>
      </c>
    </row>
    <row r="59" spans="1:9" ht="26.1" customHeight="1">
      <c r="A59" s="18" t="s">
        <v>109</v>
      </c>
      <c r="B59" s="16">
        <f>SUM(B3:B58)</f>
        <v>100</v>
      </c>
      <c r="C59" s="16"/>
      <c r="D59" s="16">
        <f>SUM(D3:D58)</f>
        <v>100</v>
      </c>
      <c r="E59" s="16"/>
      <c r="F59" s="16">
        <f>SUM(F3:F58)</f>
        <v>100</v>
      </c>
      <c r="G59" s="7"/>
      <c r="H59" s="16"/>
      <c r="I59" s="16">
        <f>SUM(I3:I58)</f>
        <v>91.5</v>
      </c>
    </row>
  </sheetData>
  <mergeCells count="63">
    <mergeCell ref="I53:I57"/>
    <mergeCell ref="I30:I32"/>
    <mergeCell ref="I33:I35"/>
    <mergeCell ref="I36:I40"/>
    <mergeCell ref="I42:I46"/>
    <mergeCell ref="I47:I52"/>
    <mergeCell ref="I3:I5"/>
    <mergeCell ref="I6:I9"/>
    <mergeCell ref="I20:I22"/>
    <mergeCell ref="I23:I27"/>
    <mergeCell ref="I28:I29"/>
    <mergeCell ref="F53:F57"/>
    <mergeCell ref="G3:G5"/>
    <mergeCell ref="G6:G9"/>
    <mergeCell ref="G20:G22"/>
    <mergeCell ref="G23:G27"/>
    <mergeCell ref="G28:G29"/>
    <mergeCell ref="G30:G32"/>
    <mergeCell ref="G33:G35"/>
    <mergeCell ref="G36:G40"/>
    <mergeCell ref="G42:G46"/>
    <mergeCell ref="G47:G52"/>
    <mergeCell ref="G53:G57"/>
    <mergeCell ref="F30:F32"/>
    <mergeCell ref="F33:F35"/>
    <mergeCell ref="F36:F40"/>
    <mergeCell ref="F42:F46"/>
    <mergeCell ref="F47:F52"/>
    <mergeCell ref="F3:F5"/>
    <mergeCell ref="F6:F9"/>
    <mergeCell ref="F20:F22"/>
    <mergeCell ref="F23:F27"/>
    <mergeCell ref="F28:F29"/>
    <mergeCell ref="D20:D32"/>
    <mergeCell ref="D33:D41"/>
    <mergeCell ref="D42:D57"/>
    <mergeCell ref="E3:E5"/>
    <mergeCell ref="E6:E9"/>
    <mergeCell ref="E20:E22"/>
    <mergeCell ref="E23:E27"/>
    <mergeCell ref="E28:E29"/>
    <mergeCell ref="E30:E32"/>
    <mergeCell ref="E33:E35"/>
    <mergeCell ref="E36:E40"/>
    <mergeCell ref="E42:E46"/>
    <mergeCell ref="E47:E52"/>
    <mergeCell ref="E53:E57"/>
    <mergeCell ref="A1:I1"/>
    <mergeCell ref="A3:A12"/>
    <mergeCell ref="A13:A41"/>
    <mergeCell ref="A42:A58"/>
    <mergeCell ref="B3:B12"/>
    <mergeCell ref="B13:B41"/>
    <mergeCell ref="B42:B58"/>
    <mergeCell ref="C3:C9"/>
    <mergeCell ref="C10:C12"/>
    <mergeCell ref="C13:C19"/>
    <mergeCell ref="C20:C32"/>
    <mergeCell ref="C33:C41"/>
    <mergeCell ref="C42:C57"/>
    <mergeCell ref="D3:D9"/>
    <mergeCell ref="D10:D12"/>
    <mergeCell ref="D13:D19"/>
  </mergeCells>
  <phoneticPr fontId="5" type="noConversion"/>
  <printOptions horizontalCentered="1"/>
  <pageMargins left="0.31388888888888899" right="0.31388888888888899" top="0.74791666666666701" bottom="0.74791666666666701" header="0.31388888888888899" footer="0.31388888888888899"/>
  <pageSetup paperSize="9" scale="99" fitToHeight="0" orientation="landscape" r:id="rId1"/>
  <rowBreaks count="5" manualBreakCount="5">
    <brk id="12" max="8" man="1"/>
    <brk id="23" max="8" man="1"/>
    <brk id="41" max="8" man="1"/>
    <brk id="59" max="16383" man="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绩效指标计算基础数据</vt:lpstr>
      <vt:lpstr>绩效指标计算基础数据!Print_Area</vt:lpstr>
      <vt:lpstr>绩效指标计算基础数据!Print_Titles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2018-06-04T02:51:12Z</cp:lastPrinted>
  <dcterms:created xsi:type="dcterms:W3CDTF">2006-09-13T11:21:00Z</dcterms:created>
  <dcterms:modified xsi:type="dcterms:W3CDTF">2018-06-04T02:51:14Z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