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D:\康力文件夹\16、2020绩效\1、九峰\2019年绩效自评\项目自评报告\"/>
    </mc:Choice>
  </mc:AlternateContent>
  <xr:revisionPtr revIDLastSave="0" documentId="13_ncr:1_{7CFFF6F0-FBE7-4F5A-A6A4-7705FEE3164F}" xr6:coauthVersionLast="45" xr6:coauthVersionMax="45" xr10:uidLastSave="{00000000-0000-0000-0000-000000000000}"/>
  <bookViews>
    <workbookView xWindow="-108" yWindow="-108" windowWidth="23256" windowHeight="12576" xr2:uid="{E031AAD1-EABB-4D17-90DB-7C5F97C95D62}"/>
  </bookViews>
  <sheets>
    <sheet name="绩效评价评分明细表 " sheetId="1" r:id="rId1"/>
  </sheets>
  <definedNames>
    <definedName name="_xlnm.Print_Area" localSheetId="0">'绩效评价评分明细表 '!$A$1:$J$25</definedName>
    <definedName name="_xlnm.Print_Titles" localSheetId="0">'绩效评价评分明细表 '!$2:$3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5" i="1" l="1"/>
  <c r="J16" i="1"/>
  <c r="J17" i="1"/>
  <c r="J18" i="1"/>
  <c r="J19" i="1"/>
  <c r="J20" i="1"/>
  <c r="J21" i="1"/>
  <c r="J22" i="1"/>
  <c r="J23" i="1"/>
  <c r="J24" i="1"/>
  <c r="J14" i="1"/>
  <c r="D25" i="1" l="1"/>
  <c r="J13" i="1"/>
  <c r="J11" i="1"/>
  <c r="J10" i="1"/>
  <c r="J4" i="1"/>
  <c r="J25" i="1" l="1"/>
</calcChain>
</file>

<file path=xl/sharedStrings.xml><?xml version="1.0" encoding="utf-8"?>
<sst xmlns="http://schemas.openxmlformats.org/spreadsheetml/2006/main" count="149" uniqueCount="134">
  <si>
    <t>一级
指标</t>
    <phoneticPr fontId="7" type="noConversion"/>
  </si>
  <si>
    <t>二级
指标</t>
    <phoneticPr fontId="7" type="noConversion"/>
  </si>
  <si>
    <t>三级指标</t>
    <phoneticPr fontId="7" type="noConversion"/>
  </si>
  <si>
    <t>权重</t>
    <phoneticPr fontId="3" type="noConversion"/>
  </si>
  <si>
    <t>指标解释</t>
    <phoneticPr fontId="7" type="noConversion"/>
  </si>
  <si>
    <t>指标说明</t>
    <phoneticPr fontId="7" type="noConversion"/>
  </si>
  <si>
    <r>
      <t xml:space="preserve">参考值
</t>
    </r>
    <r>
      <rPr>
        <b/>
        <sz val="8"/>
        <rFont val="仿宋"/>
        <family val="3"/>
        <charset val="134"/>
      </rPr>
      <t>（目标值）</t>
    </r>
    <phoneticPr fontId="7" type="noConversion"/>
  </si>
  <si>
    <t>评分细则</t>
    <phoneticPr fontId="7" type="noConversion"/>
  </si>
  <si>
    <t>实际情况</t>
    <phoneticPr fontId="7" type="noConversion"/>
  </si>
  <si>
    <t>得分情况</t>
    <phoneticPr fontId="7" type="noConversion"/>
  </si>
  <si>
    <t>决策</t>
    <phoneticPr fontId="7" type="noConversion"/>
  </si>
  <si>
    <t>项目
立项</t>
    <phoneticPr fontId="7" type="noConversion"/>
  </si>
  <si>
    <t>项目立项规范性</t>
    <phoneticPr fontId="7" type="noConversion"/>
  </si>
  <si>
    <t>项目申请、设立过程是否符合相关要求，用以反映和考核项目立项的规范情况。</t>
    <phoneticPr fontId="7" type="noConversion"/>
  </si>
  <si>
    <t xml:space="preserve">
评价要点：
①项目是否按照规定的程序申请设立；
②审批文件、材料是否符合相关要求；
</t>
    <phoneticPr fontId="7" type="noConversion"/>
  </si>
  <si>
    <t xml:space="preserve">
评价要点：
①项目按照规定的程序申请设立；
②审批文件、材料符合相关要求；
</t>
    <phoneticPr fontId="7" type="noConversion"/>
  </si>
  <si>
    <t xml:space="preserve">1、项目按照规定的程序申请设立得1.5分；
2、审批文件、材料符合相关要求得1.5分；                         3、不符合酌情扣分                               </t>
    <phoneticPr fontId="7" type="noConversion"/>
  </si>
  <si>
    <t>项目按规定程序申请设立、审批文件、材料符合相关要求</t>
    <phoneticPr fontId="7" type="noConversion"/>
  </si>
  <si>
    <t>绩效目标</t>
    <phoneticPr fontId="3" type="noConversion"/>
  </si>
  <si>
    <t>绩效目标合理性</t>
    <phoneticPr fontId="7" type="noConversion"/>
  </si>
  <si>
    <t>项目所设定的绩效目标是否依据充分，是否符合客观实际，用以反映和考核项目绩效目标与项目实施的相符情况。</t>
    <phoneticPr fontId="7" type="noConversion"/>
  </si>
  <si>
    <t xml:space="preserve">评价要点：
①项目是否有绩效目标；
②项目绩效目标与实际工作内容是否具有相关性；
③项目预期产出效益和效果是否符合正常的业绩水平；
</t>
    <phoneticPr fontId="7" type="noConversion"/>
  </si>
  <si>
    <t>①设定年度目标和绩效指标；
②目标和指标的设计符合绩效管理要求；
③通过绩效目标和完成情况的对比，反映目标设立合理；
④绩效指标具有可测性。</t>
    <phoneticPr fontId="7" type="noConversion"/>
  </si>
  <si>
    <t>1、设定年度目标和绩效指标，得0.5分；
2、目标和指标的设计符合绩效管理要求，得0.5分；
3、通过绩效目标和完成情况的对比，反映目标设立合理性，得1分；
4、绩效指标具有可测性，得1分； 
5、部分不合理，酌情扣分。</t>
    <phoneticPr fontId="7" type="noConversion"/>
  </si>
  <si>
    <t>年度绩效目标具体、明确、符合绩效管理要求、目标设立合理、具有可测性</t>
    <phoneticPr fontId="3" type="noConversion"/>
  </si>
  <si>
    <t>资金投入</t>
    <phoneticPr fontId="3" type="noConversion"/>
  </si>
  <si>
    <t xml:space="preserve">预算编制科学性
</t>
    <phoneticPr fontId="3" type="noConversion"/>
  </si>
  <si>
    <t>项目预算编制是否经过科学论证、有明确标准，资金额度与年度目标是否相适应，用以反映和考核项目预算编制的科学性、合理性情况。</t>
    <phoneticPr fontId="3" type="noConversion"/>
  </si>
  <si>
    <t>1、预算内容与项目内容匹配，得0.5分，；
2、预算额度测算依据充分，按照标准编制，得0.5分；
3、预算确定的项目资金量与工作任务相匹配，得1分。</t>
    <phoneticPr fontId="3" type="noConversion"/>
  </si>
  <si>
    <t>预算内容与项目内容匹配、预算额度测算依据充分，按标准编制预算，预算确定的项目资金量与工作任务相匹配</t>
    <phoneticPr fontId="3" type="noConversion"/>
  </si>
  <si>
    <t xml:space="preserve">资金分配合理性
</t>
    <phoneticPr fontId="3" type="noConversion"/>
  </si>
  <si>
    <t>项目预算资金分配是否有测算依据，与补助项目单位实际是否相适应，用以反映和考核项目预算资金分配的科学性、合理性情况。</t>
    <phoneticPr fontId="3" type="noConversion"/>
  </si>
  <si>
    <t>①预算资金分配依据充分；
②资金分配额度是否合理，与项目单位实际相适应。</t>
    <phoneticPr fontId="3" type="noConversion"/>
  </si>
  <si>
    <t>1、预算资金分配依据充分，得1分；
2、资金分配额度合理，与项目单位实际相适应，得1分。</t>
    <phoneticPr fontId="3" type="noConversion"/>
  </si>
  <si>
    <t>预算资金分配依据充分，资金分配合理，与项目单位实际相适应</t>
    <phoneticPr fontId="3" type="noConversion"/>
  </si>
  <si>
    <t>过程</t>
    <phoneticPr fontId="7" type="noConversion"/>
  </si>
  <si>
    <t>资金
管理</t>
    <phoneticPr fontId="7" type="noConversion"/>
  </si>
  <si>
    <t>资金到位率</t>
    <phoneticPr fontId="7" type="noConversion"/>
  </si>
  <si>
    <t>实际到位资金与预算资金的比率，用以反映和考核资金落实情况对项目实施的总体保障程度。</t>
    <phoneticPr fontId="7" type="noConversion"/>
  </si>
  <si>
    <t xml:space="preserve">资金到位率=（实际到位资金/预算资金）×100%。
实际到位资金：一定时期（本年度或项目期）内落实到具体项目的资金。
预算资金：一定时期（本年度或项目期）内预算安排到具体项目的资金。
</t>
    <phoneticPr fontId="7" type="noConversion"/>
  </si>
  <si>
    <t>到位率达到100%得3分，未达到酌情扣分，扣完3分止。</t>
    <phoneticPr fontId="7" type="noConversion"/>
  </si>
  <si>
    <t>预算执行率</t>
    <phoneticPr fontId="7" type="noConversion"/>
  </si>
  <si>
    <t>项目预算资金是否按照计划执行，用以反映或考核项目预算执行情况。</t>
    <phoneticPr fontId="7" type="noConversion"/>
  </si>
  <si>
    <t>预算执行率达到100%得4分，未达到酌情扣分，扣完为止</t>
    <phoneticPr fontId="7" type="noConversion"/>
  </si>
  <si>
    <t>资金使用合规性</t>
    <phoneticPr fontId="7" type="noConversion"/>
  </si>
  <si>
    <t>项目资金使用是否符合相关的财务管理制度规定，用以反映和考核项目资金的规范运行情况。</t>
    <phoneticPr fontId="7" type="noConversion"/>
  </si>
  <si>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t>
    <phoneticPr fontId="7" type="noConversion"/>
  </si>
  <si>
    <t>①符合国家财经法规和财务管理制度以及有关专项资金管理办法的规定；
②资金的拨付有完整的审批程序和手续；
③符合项目预算批复或合同规定的用途；
④不存在截留、挤占、挪用、虚列支出等情况。</t>
    <phoneticPr fontId="7" type="noConversion"/>
  </si>
  <si>
    <t xml:space="preserve">1、符合国家财经法规和财务管理制度以及有关专项资金管理办法的规定，得1分；
2、资金的拨付有完整的审批程序和手续，得1分；
3、符合项目预算批复或合同规定的用途，得1分；
4、不存在截留、挤占、挪用、虚列支出等情况，得1分。
</t>
    <phoneticPr fontId="7" type="noConversion"/>
  </si>
  <si>
    <t>未发现不符情况</t>
    <phoneticPr fontId="3" type="noConversion"/>
  </si>
  <si>
    <t>组织实施</t>
    <phoneticPr fontId="3" type="noConversion"/>
  </si>
  <si>
    <t>管理制度健全性</t>
    <phoneticPr fontId="7" type="noConversion"/>
  </si>
  <si>
    <t>项目管理制度是否健全，用以反映和考核项目管理制度对项目顺利实施的保障情况。</t>
    <phoneticPr fontId="7" type="noConversion"/>
  </si>
  <si>
    <t>评价要点：                                                          ①是否已制定或具有相应的项目管理制度或执行流程；
②项目管理制度是否合法、合规、完整。</t>
    <phoneticPr fontId="7" type="noConversion"/>
  </si>
  <si>
    <t>①已制定或具有相应的项目管理制度或执行流程；
②项目管理制度合法、合规、完整。</t>
    <phoneticPr fontId="7" type="noConversion"/>
  </si>
  <si>
    <t>1、已制定或具有相应的项目管理制度或执行流程，得1.5分；
2、项目管理制度合法、合规、完整，得1.5分；                           3、未达到酌情扣分</t>
    <phoneticPr fontId="7" type="noConversion"/>
  </si>
  <si>
    <t>制度执行有效性</t>
    <phoneticPr fontId="7" type="noConversion"/>
  </si>
  <si>
    <t>项目实施是否符合相关项目管理规定，用以反映和考核项目管理制度的有效执行情况。</t>
    <phoneticPr fontId="7" type="noConversion"/>
  </si>
  <si>
    <t xml:space="preserve">评价要点：                                                          ①是否遵守相关法律法规和项目管理规定；
②项目合同书、整改报告等资料是否齐全并及时归档；
</t>
    <phoneticPr fontId="7" type="noConversion"/>
  </si>
  <si>
    <t xml:space="preserve">①遵守相关法律法规和项目管理规定；
②项目合同书、整改报告等资料齐全并及时归档；
</t>
    <phoneticPr fontId="7" type="noConversion"/>
  </si>
  <si>
    <t xml:space="preserve">1、遵守相关法律法规和项目管理制度，得1分；
2、项目资料齐全并及时归档，得2分；
3、未达到酌情扣分 。 </t>
    <phoneticPr fontId="7" type="noConversion"/>
  </si>
  <si>
    <t>项目质量可控性</t>
    <phoneticPr fontId="3" type="noConversion"/>
  </si>
  <si>
    <t>项目实施单位是否为达到项目质量要求而采取了必需的措施,用以反映和考核项目实施单位对项目质量的控制情况。</t>
    <phoneticPr fontId="3" type="noConversion"/>
  </si>
  <si>
    <t>评价要点：
①是否已制定或具有相应的项目质量要求或标准；
②是否采取了相应的项目质量检查、验收等必需的控制措施或手段。</t>
    <phoneticPr fontId="7" type="noConversion"/>
  </si>
  <si>
    <t>①已制定或具有相应的项目质量要求或标准；
②采取了相应的项目质量检查、验收等必需的控制措施或手段。</t>
    <phoneticPr fontId="7" type="noConversion"/>
  </si>
  <si>
    <t>1、已制定或具有相应的项目质量要求或标准，得1.5分；
2、采取了相应的项目质量检查、验收等必需的控制措施或手段，得1.5分。
3、未达到酌情扣分。</t>
    <phoneticPr fontId="7" type="noConversion"/>
  </si>
  <si>
    <t>产出</t>
    <phoneticPr fontId="3" type="noConversion"/>
  </si>
  <si>
    <t>产出数量</t>
    <phoneticPr fontId="7" type="noConversion"/>
  </si>
  <si>
    <t>用以反映和考核项目产出数量目标的实现程度。</t>
    <phoneticPr fontId="7" type="noConversion"/>
  </si>
  <si>
    <t>产出质量</t>
    <phoneticPr fontId="7" type="noConversion"/>
  </si>
  <si>
    <t>用以反映和考核项目产出质量目标的实现程度。</t>
    <phoneticPr fontId="7" type="noConversion"/>
  </si>
  <si>
    <t>产出时效</t>
    <phoneticPr fontId="7" type="noConversion"/>
  </si>
  <si>
    <t>项目实际完成时间与计划完成时间的比较，用以反映和考核项目产出时效目标的实现程度。</t>
    <phoneticPr fontId="7" type="noConversion"/>
  </si>
  <si>
    <t>效果</t>
    <phoneticPr fontId="3" type="noConversion"/>
  </si>
  <si>
    <t>社会效益</t>
    <phoneticPr fontId="3" type="noConversion"/>
  </si>
  <si>
    <t>用以反映和考核项目的社会效益</t>
    <phoneticPr fontId="7" type="noConversion"/>
  </si>
  <si>
    <t>满意度</t>
    <phoneticPr fontId="3" type="noConversion"/>
  </si>
  <si>
    <t>合计</t>
    <phoneticPr fontId="7" type="noConversion"/>
  </si>
  <si>
    <t>评价要点：
①预算内容与项目内容匹配；
②预算额度测算依据充分，按照标准编制；
③预算确定的项目资金量与工作任务相匹配。</t>
    <phoneticPr fontId="3" type="noConversion"/>
  </si>
  <si>
    <t>评价要点：
①预算内容与项目内容是否匹配；
②预算额度测算依据是否充分，是否按照标准编制；
③预算确定的项目资金量是否与工作任务相匹配。</t>
    <phoneticPr fontId="3" type="noConversion"/>
  </si>
  <si>
    <t>评价要点：
①预算资金分配依据是否充分；
②资金分配额度是否合理，与项目单位或地方实际是否相适应。</t>
    <phoneticPr fontId="3" type="noConversion"/>
  </si>
  <si>
    <t>有相关管理制度、绩效文件、预算文件</t>
    <phoneticPr fontId="7" type="noConversion"/>
  </si>
  <si>
    <t>项目实施符合管理规定</t>
    <phoneticPr fontId="3" type="noConversion"/>
  </si>
  <si>
    <t>项目有验收</t>
    <phoneticPr fontId="3" type="noConversion"/>
  </si>
  <si>
    <t>预算执行率=（实际支出资金/实际到位资金）×100%。
实际支出资金：一定时期（本年度或项目期）内项目实际拨付的资金。</t>
    <phoneticPr fontId="7" type="noConversion"/>
  </si>
  <si>
    <t>用以反映和考核上级部门对项目工作的满意程度。</t>
    <phoneticPr fontId="7" type="noConversion"/>
  </si>
  <si>
    <t>附件3.3-1：</t>
    <phoneticPr fontId="3" type="noConversion"/>
  </si>
  <si>
    <t>农民社区管理补助经费项目绩效评价指标体系及评分表</t>
    <phoneticPr fontId="7" type="noConversion"/>
  </si>
  <si>
    <t>同安里社区二期新建居民文化休闲场所一处及时完成</t>
  </si>
  <si>
    <t>明畅里社区二期社区配套用房增设电梯及时完成</t>
  </si>
  <si>
    <t>王店社区三星苑化粪池环境改造及道路损毁维修及时完成</t>
  </si>
  <si>
    <t>王店社区三星苑新建居民文化休闲凉亭一座及时完成</t>
  </si>
  <si>
    <t>还建社区维保项目经费不超预算</t>
  </si>
  <si>
    <t>产出成本</t>
    <phoneticPr fontId="3" type="noConversion"/>
  </si>
  <si>
    <t>提升社区居民生活质量，改善社区生活环境，确认社会稳定，建立良好的社区环境</t>
  </si>
  <si>
    <t>≥100人</t>
  </si>
  <si>
    <t>符合规定</t>
  </si>
  <si>
    <t>12月31日前</t>
  </si>
  <si>
    <t>12月31日前完成</t>
  </si>
  <si>
    <t>不超预算</t>
  </si>
  <si>
    <t>十优</t>
  </si>
  <si>
    <t>111人</t>
  </si>
  <si>
    <t>未超预算</t>
  </si>
  <si>
    <t>十优</t>
    <phoneticPr fontId="3" type="noConversion"/>
  </si>
  <si>
    <t>社会工作者职业资格考试参考人数</t>
    <phoneticPr fontId="3" type="noConversion"/>
  </si>
  <si>
    <t>评价要点：社会工作者职业资格考试参考人数是否达标</t>
    <phoneticPr fontId="7" type="noConversion"/>
  </si>
  <si>
    <t>参考人数≥100人计4分，差1人扣0.5分，扣完为止。</t>
    <phoneticPr fontId="3" type="noConversion"/>
  </si>
  <si>
    <t>农民社区管理补助经费按计划使用</t>
    <phoneticPr fontId="3" type="noConversion"/>
  </si>
  <si>
    <t>评价要点：农民社区管理补助经费是否按计划使用</t>
    <phoneticPr fontId="7" type="noConversion"/>
  </si>
  <si>
    <t>星光里社区如期开办</t>
    <phoneticPr fontId="3" type="noConversion"/>
  </si>
  <si>
    <t>评价要点：星光里社区是否如期开办</t>
    <phoneticPr fontId="7" type="noConversion"/>
  </si>
  <si>
    <t>同安里社区一期新建居民文化休闲场所一处及时完成</t>
    <phoneticPr fontId="3" type="noConversion"/>
  </si>
  <si>
    <t>评价要点：同安里社区一期新建居民文化休闲场所是否及时完成</t>
    <phoneticPr fontId="3" type="noConversion"/>
  </si>
  <si>
    <t>评价要点：同安里社区二期新建居民文化休闲场所是否及时完成</t>
    <phoneticPr fontId="3" type="noConversion"/>
  </si>
  <si>
    <t>评价要点：明畅里社区二期社区配套用房增设电梯是否及时完成</t>
    <phoneticPr fontId="3" type="noConversion"/>
  </si>
  <si>
    <t>评价要点：王店社区三星苑化粪池环境改造及道路损毁维修是否及时完成</t>
    <phoneticPr fontId="3" type="noConversion"/>
  </si>
  <si>
    <t>评价要点：王店社区三星苑新建居民文化休闲凉亭是否及时完成</t>
    <phoneticPr fontId="3" type="noConversion"/>
  </si>
  <si>
    <t>评价要点：还建社区维保项目经费是否不超预算</t>
    <phoneticPr fontId="3" type="noConversion"/>
  </si>
  <si>
    <t>提升社区居民生活质量，改善社区生活环境，确认社会稳定，建立良好的社区环境</t>
    <phoneticPr fontId="3" type="noConversion"/>
  </si>
  <si>
    <t>评价要点：是否能提升社区居民生活质量，改善社区生活环境，确认社会稳定，建立良好的社区环境</t>
    <phoneticPr fontId="3" type="noConversion"/>
  </si>
  <si>
    <t>“双评议”排名</t>
    <phoneticPr fontId="3" type="noConversion"/>
  </si>
  <si>
    <t>评价要点：“双评议”排名是否达标</t>
    <phoneticPr fontId="3" type="noConversion"/>
  </si>
  <si>
    <t>按计划使用计6分，每发生1笔违规扣1分，扣完为止。</t>
    <phoneticPr fontId="3" type="noConversion"/>
  </si>
  <si>
    <t>星光里社区如期开办计4分，否则，不得分。</t>
    <phoneticPr fontId="3" type="noConversion"/>
  </si>
  <si>
    <t>同安里社区一期新建居民文化休闲场所一处及时完成计4分，否则，不得分。</t>
    <phoneticPr fontId="3" type="noConversion"/>
  </si>
  <si>
    <t>同安里社区二期新建居民文化休闲场所一处及时完成计4分，否则，不得分。</t>
    <phoneticPr fontId="3" type="noConversion"/>
  </si>
  <si>
    <t>明畅里社区二期社区配套用房增设电梯及时完成计4分，否则，不得分。</t>
    <phoneticPr fontId="3" type="noConversion"/>
  </si>
  <si>
    <t>王店社区三星苑化粪池环境改造及道路损毁维修及时完成计4分，否则，不得分。</t>
    <phoneticPr fontId="3" type="noConversion"/>
  </si>
  <si>
    <t>王店社区三星苑新建居民文化休闲凉亭一座及时完成计4分，否则，不得分。</t>
    <phoneticPr fontId="3" type="noConversion"/>
  </si>
  <si>
    <t>还建社区维保项目经费不超预算计6分，每发生1笔超预算扣1分，扣完为止。</t>
    <phoneticPr fontId="3" type="noConversion"/>
  </si>
  <si>
    <t>能提升社区居民生活质量，改善社区生活环境，确认社会稳定，建立良好的社区环境计15分，否则，酌情扣分。</t>
    <phoneticPr fontId="3" type="noConversion"/>
  </si>
  <si>
    <t>考核为十优计15分，否则，不得分。</t>
    <phoneticPr fontId="3" type="noConversion"/>
  </si>
  <si>
    <t>能提升社区居民生活质量，改善社区生活环境，确认社会稳定，建立良好的社区环境。</t>
    <phoneticPr fontId="3" type="noConversion"/>
  </si>
  <si>
    <t>项目实际完成成本与计划完成时间的比较，用以反映和考核项目产出成本的实现程度。</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</si>
</sst>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7" formatCode="0.00000000000000000%"/>
  </numFmts>
  <fonts count="19" x14ac:knownFonts="1">
    <font>
      <sz val="11"/>
      <color theme="1"/>
      <name val="等线"/>
      <family val="3"/>
      <charset val="134"/>
      <scheme val="minor"/>
    </font>
    <font>
      <sz val="11"/>
      <color theme="1"/>
      <name val="等线"/>
      <family val="3"/>
      <charset val="134"/>
      <scheme val="minor"/>
    </font>
    <font>
      <b/>
      <sz val="11"/>
      <name val="仿宋"/>
      <family val="3"/>
      <charset val="134"/>
    </font>
    <font>
      <sz val="9"/>
      <name val="等线"/>
      <family val="3"/>
      <charset val="134"/>
      <scheme val="minor"/>
    </font>
    <font>
      <sz val="11"/>
      <name val="仿宋"/>
      <family val="3"/>
      <charset val="134"/>
    </font>
    <font>
      <sz val="10"/>
      <name val="仿宋"/>
      <family val="3"/>
      <charset val="134"/>
    </font>
    <font>
      <b/>
      <sz val="16"/>
      <name val="仿宋"/>
      <family val="3"/>
      <charset val="134"/>
    </font>
    <font>
      <sz val="9"/>
      <name val="宋体"/>
      <family val="3"/>
      <charset val="134"/>
    </font>
    <font>
      <b/>
      <sz val="10"/>
      <name val="仿宋"/>
      <family val="3"/>
      <charset val="134"/>
    </font>
    <font>
      <b/>
      <sz val="8"/>
      <name val="仿宋"/>
      <family val="3"/>
      <charset val="134"/>
    </font>
    <font>
      <sz val="9"/>
      <name val="仿宋"/>
      <family val="3"/>
      <charset val="134"/>
    </font>
    <font>
      <sz val="9"/>
      <name val="Times New Roman"/>
      <family val="1"/>
    </font>
    <font>
      <sz val="10"/>
      <name val="Times New Roman"/>
      <family val="1"/>
    </font>
    <font>
      <sz val="10"/>
      <color theme="1"/>
      <name val="仿宋"/>
      <family val="3"/>
      <charset val="134"/>
    </font>
    <font>
      <sz val="10"/>
      <color theme="1"/>
      <name val="Times New Roman"/>
      <family val="1"/>
    </font>
    <font>
      <sz val="9"/>
      <color theme="1"/>
      <name val="仿宋"/>
      <family val="3"/>
      <charset val="134"/>
    </font>
    <font>
      <sz val="11"/>
      <color rgb="FFFF0000"/>
      <name val="仿宋"/>
      <family val="3"/>
      <charset val="134"/>
    </font>
    <font>
      <sz val="9"/>
      <color rgb="FF000000"/>
      <name val="仿宋"/>
      <family val="3"/>
      <charset val="134"/>
    </font>
    <font>
      <sz val="11"/>
      <name val="Times New Roman"/>
      <family val="1"/>
    </font>
  </fonts>
  <fills count="2">
    <fill>
      <patternFill patternType="none"/>
    </fill>
    <fill>
      <patternFill patternType="gray125"/>
    </fill>
  </fills>
  <borders count="16">
    <border>
      <left/>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0" fontId="1" fillId="0" borderId="0"/>
    <xf numFmtId="43" fontId="1" fillId="0" borderId="0" applyFont="0" applyFill="0" applyBorder="0" applyAlignment="0" applyProtection="0">
      <alignment vertical="center"/>
    </xf>
  </cellStyleXfs>
  <cellXfs count="5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5" fillId="0" borderId="0" xfId="0" applyFont="1" applyAlignment="1">
      <alignmen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4" fillId="0" borderId="0" xfId="2" applyFont="1"/>
    <xf numFmtId="0" fontId="10" fillId="0" borderId="5" xfId="0" applyFont="1" applyBorder="1" applyAlignment="1">
      <alignment horizontal="center" vertical="center" wrapText="1"/>
    </xf>
    <xf numFmtId="0" fontId="10" fillId="0" borderId="5" xfId="0" applyFont="1" applyBorder="1" applyAlignment="1">
      <alignment horizontal="left" vertical="center" wrapText="1"/>
    </xf>
    <xf numFmtId="0" fontId="11" fillId="0" borderId="5" xfId="0" applyFont="1" applyBorder="1" applyAlignment="1">
      <alignment horizontal="center" vertical="center" wrapText="1"/>
    </xf>
    <xf numFmtId="0" fontId="10" fillId="0" borderId="5" xfId="0" applyFont="1" applyBorder="1" applyAlignment="1">
      <alignment vertical="center" wrapText="1"/>
    </xf>
    <xf numFmtId="0" fontId="12" fillId="0" borderId="6" xfId="0" applyFont="1" applyBorder="1" applyAlignment="1">
      <alignment horizontal="center" vertical="center" wrapText="1"/>
    </xf>
    <xf numFmtId="0" fontId="10" fillId="0" borderId="5" xfId="0" applyFont="1" applyBorder="1" applyAlignment="1">
      <alignment horizontal="left" vertical="top" wrapText="1"/>
    </xf>
    <xf numFmtId="9" fontId="10" fillId="0" borderId="5" xfId="1" applyFont="1" applyFill="1" applyBorder="1" applyAlignment="1">
      <alignment horizontal="center" vertical="center" wrapText="1"/>
    </xf>
    <xf numFmtId="9" fontId="10" fillId="0" borderId="5" xfId="0" applyNumberFormat="1" applyFont="1" applyBorder="1" applyAlignment="1">
      <alignment horizontal="center" vertical="center" wrapText="1"/>
    </xf>
    <xf numFmtId="0" fontId="13" fillId="0" borderId="5" xfId="2" applyFont="1" applyBorder="1" applyAlignment="1">
      <alignment horizontal="left" vertical="center" wrapText="1"/>
    </xf>
    <xf numFmtId="0" fontId="14" fillId="0" borderId="5" xfId="2" applyFont="1" applyBorder="1" applyAlignment="1">
      <alignment horizontal="center" vertical="center" wrapText="1"/>
    </xf>
    <xf numFmtId="0" fontId="15" fillId="0" borderId="5" xfId="0" applyFont="1" applyBorder="1" applyAlignment="1">
      <alignment horizontal="left" vertical="center" wrapText="1"/>
    </xf>
    <xf numFmtId="0" fontId="15" fillId="0" borderId="5" xfId="0" applyFont="1" applyBorder="1" applyAlignment="1">
      <alignment vertical="center" wrapText="1"/>
    </xf>
    <xf numFmtId="9" fontId="13" fillId="0" borderId="5" xfId="0" applyNumberFormat="1" applyFont="1" applyBorder="1" applyAlignment="1">
      <alignment horizontal="center" vertical="center" wrapText="1"/>
    </xf>
    <xf numFmtId="9" fontId="13" fillId="0" borderId="5" xfId="2" applyNumberFormat="1" applyFont="1" applyBorder="1" applyAlignment="1">
      <alignment horizontal="center" vertical="center" wrapText="1"/>
    </xf>
    <xf numFmtId="0" fontId="14" fillId="0" borderId="6" xfId="0" applyFont="1" applyBorder="1" applyAlignment="1">
      <alignment horizontal="center" vertical="center" wrapText="1"/>
    </xf>
    <xf numFmtId="0" fontId="16" fillId="0" borderId="0" xfId="2" applyFont="1"/>
    <xf numFmtId="10" fontId="15" fillId="0" borderId="5" xfId="0" applyNumberFormat="1" applyFont="1" applyBorder="1" applyAlignment="1">
      <alignment horizontal="center" vertical="center"/>
    </xf>
    <xf numFmtId="10" fontId="17" fillId="0" borderId="5" xfId="0" applyNumberFormat="1" applyFont="1" applyBorder="1" applyAlignment="1">
      <alignment horizontal="center" vertical="center" wrapText="1"/>
    </xf>
    <xf numFmtId="0" fontId="18" fillId="0" borderId="14" xfId="2" applyFont="1" applyBorder="1" applyAlignment="1">
      <alignment horizontal="center"/>
    </xf>
    <xf numFmtId="0" fontId="4" fillId="0" borderId="14" xfId="2" applyFont="1" applyBorder="1" applyAlignment="1">
      <alignment horizontal="left" vertical="center"/>
    </xf>
    <xf numFmtId="0" fontId="4" fillId="0" borderId="14" xfId="2" applyFont="1" applyBorder="1" applyAlignment="1">
      <alignment horizontal="center" vertical="center"/>
    </xf>
    <xf numFmtId="0" fontId="4" fillId="0" borderId="0" xfId="2" applyFont="1" applyAlignment="1">
      <alignment vertical="center"/>
    </xf>
    <xf numFmtId="0" fontId="4" fillId="0" borderId="0" xfId="2" applyFont="1" applyAlignment="1">
      <alignment horizontal="center"/>
    </xf>
    <xf numFmtId="0" fontId="4" fillId="0" borderId="0" xfId="2" applyFont="1" applyAlignment="1">
      <alignment horizontal="center" vertical="center"/>
    </xf>
    <xf numFmtId="0" fontId="4" fillId="0" borderId="0" xfId="2" applyFont="1" applyAlignment="1">
      <alignment horizontal="left" vertical="center"/>
    </xf>
    <xf numFmtId="0" fontId="4" fillId="0" borderId="0" xfId="2" applyFont="1" applyAlignment="1">
      <alignment horizontal="left"/>
    </xf>
    <xf numFmtId="10" fontId="10" fillId="0" borderId="5" xfId="0" applyNumberFormat="1" applyFont="1" applyBorder="1" applyAlignment="1">
      <alignment horizontal="center" vertical="center" wrapText="1"/>
    </xf>
    <xf numFmtId="177" fontId="4" fillId="0" borderId="0" xfId="2" applyNumberFormat="1" applyFont="1"/>
    <xf numFmtId="0" fontId="10" fillId="0" borderId="8" xfId="0" applyFont="1" applyBorder="1" applyAlignment="1">
      <alignment horizontal="center" vertical="center" wrapText="1"/>
    </xf>
    <xf numFmtId="0" fontId="10" fillId="0" borderId="5" xfId="0" applyFont="1" applyBorder="1" applyAlignment="1">
      <alignment horizontal="center" vertical="center" wrapText="1"/>
    </xf>
    <xf numFmtId="43" fontId="18" fillId="0" borderId="15" xfId="3" applyFont="1" applyBorder="1" applyAlignment="1">
      <alignment horizontal="center"/>
    </xf>
    <xf numFmtId="0" fontId="4" fillId="0" borderId="13" xfId="2" applyFont="1" applyBorder="1" applyAlignment="1">
      <alignment horizontal="center"/>
    </xf>
    <xf numFmtId="0" fontId="4" fillId="0" borderId="14" xfId="2" applyFont="1" applyBorder="1" applyAlignment="1">
      <alignment horizontal="center"/>
    </xf>
    <xf numFmtId="0" fontId="10" fillId="0" borderId="8"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6" fillId="0" borderId="0" xfId="0" applyFont="1" applyAlignment="1">
      <alignment horizontal="center" vertical="center" wrapText="1"/>
    </xf>
    <xf numFmtId="0" fontId="10" fillId="0" borderId="4" xfId="0" applyFont="1" applyBorder="1" applyAlignment="1">
      <alignment horizontal="center" vertical="center" textRotation="255"/>
    </xf>
    <xf numFmtId="0" fontId="10" fillId="0" borderId="5" xfId="0" applyFont="1" applyBorder="1" applyAlignment="1">
      <alignment horizontal="center" vertical="center" wrapText="1"/>
    </xf>
    <xf numFmtId="0" fontId="10" fillId="0" borderId="7" xfId="0" applyFont="1" applyBorder="1" applyAlignment="1">
      <alignment horizontal="center" vertical="center" textRotation="255"/>
    </xf>
    <xf numFmtId="0" fontId="10" fillId="0" borderId="9" xfId="0" applyFont="1" applyBorder="1" applyAlignment="1">
      <alignment horizontal="center" vertical="center" textRotation="255"/>
    </xf>
    <xf numFmtId="0" fontId="10" fillId="0" borderId="12" xfId="0" applyFont="1" applyBorder="1" applyAlignment="1">
      <alignment horizontal="center" vertical="center" textRotation="255"/>
    </xf>
    <xf numFmtId="0" fontId="10" fillId="0" borderId="11" xfId="0" applyFont="1" applyBorder="1" applyAlignment="1">
      <alignment vertical="center" wrapText="1"/>
    </xf>
  </cellXfs>
  <cellStyles count="4">
    <cellStyle name="百分比" xfId="1" builtinId="5"/>
    <cellStyle name="常规" xfId="0" builtinId="0"/>
    <cellStyle name="常规 2" xfId="2" xr:uid="{3E9B6572-04AE-4C7D-A160-22FD01D6A79A}"/>
    <cellStyle name="千位分隔"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18D24-1268-4540-BCE3-AABC1C95A64D}">
  <dimension ref="A1:M31"/>
  <sheetViews>
    <sheetView tabSelected="1" view="pageBreakPreview" zoomScale="85" zoomScaleNormal="85" zoomScaleSheetLayoutView="85" workbookViewId="0">
      <pane xSplit="2" ySplit="3" topLeftCell="C16" activePane="bottomRight" state="frozen"/>
      <selection activeCell="C10" sqref="C10"/>
      <selection pane="topRight" activeCell="C10" sqref="C10"/>
      <selection pane="bottomLeft" activeCell="C10" sqref="C10"/>
      <selection pane="bottomRight" activeCell="H24" sqref="H24"/>
    </sheetView>
  </sheetViews>
  <sheetFormatPr defaultColWidth="9" defaultRowHeight="14.4" x14ac:dyDescent="0.25"/>
  <cols>
    <col min="1" max="1" width="3.33203125" style="30" customWidth="1"/>
    <col min="2" max="2" width="4.77734375" style="31" customWidth="1"/>
    <col min="3" max="3" width="19" style="32" customWidth="1"/>
    <col min="4" max="4" width="5.21875" style="31" bestFit="1" customWidth="1"/>
    <col min="5" max="5" width="23.21875" style="33" customWidth="1"/>
    <col min="6" max="6" width="31.6640625" style="33" customWidth="1"/>
    <col min="7" max="7" width="23.44140625" style="33" customWidth="1"/>
    <col min="8" max="8" width="24.44140625" style="33" customWidth="1"/>
    <col min="9" max="9" width="18.109375" style="32" customWidth="1"/>
    <col min="10" max="10" width="7.33203125" style="31" bestFit="1" customWidth="1"/>
    <col min="11" max="11" width="25.21875" style="8" customWidth="1"/>
    <col min="12" max="13" width="9.44140625" style="8" bestFit="1" customWidth="1"/>
    <col min="14" max="16384" width="9" style="8"/>
  </cols>
  <sheetData>
    <row r="1" spans="1:12" s="2" customFormat="1" x14ac:dyDescent="0.25">
      <c r="A1" s="1" t="s">
        <v>86</v>
      </c>
      <c r="D1" s="3"/>
      <c r="I1" s="3"/>
      <c r="J1" s="3"/>
      <c r="L1" s="4"/>
    </row>
    <row r="2" spans="1:12" s="2" customFormat="1" ht="21" thickBot="1" x14ac:dyDescent="0.3">
      <c r="A2" s="45" t="s">
        <v>87</v>
      </c>
      <c r="B2" s="45"/>
      <c r="C2" s="45"/>
      <c r="D2" s="45"/>
      <c r="E2" s="45"/>
      <c r="F2" s="45"/>
      <c r="G2" s="45"/>
      <c r="H2" s="45"/>
      <c r="I2" s="45"/>
      <c r="J2" s="45"/>
      <c r="L2" s="4"/>
    </row>
    <row r="3" spans="1:12" ht="48" x14ac:dyDescent="0.25">
      <c r="A3" s="5" t="s">
        <v>0</v>
      </c>
      <c r="B3" s="6" t="s">
        <v>1</v>
      </c>
      <c r="C3" s="6" t="s">
        <v>2</v>
      </c>
      <c r="D3" s="6" t="s">
        <v>3</v>
      </c>
      <c r="E3" s="6" t="s">
        <v>4</v>
      </c>
      <c r="F3" s="6" t="s">
        <v>5</v>
      </c>
      <c r="G3" s="6" t="s">
        <v>6</v>
      </c>
      <c r="H3" s="6" t="s">
        <v>7</v>
      </c>
      <c r="I3" s="6" t="s">
        <v>8</v>
      </c>
      <c r="J3" s="7" t="s">
        <v>9</v>
      </c>
    </row>
    <row r="4" spans="1:12" ht="75.599999999999994" x14ac:dyDescent="0.25">
      <c r="A4" s="46" t="s">
        <v>10</v>
      </c>
      <c r="B4" s="9" t="s">
        <v>11</v>
      </c>
      <c r="C4" s="10" t="s">
        <v>12</v>
      </c>
      <c r="D4" s="11">
        <v>3</v>
      </c>
      <c r="E4" s="10" t="s">
        <v>13</v>
      </c>
      <c r="F4" s="12" t="s">
        <v>14</v>
      </c>
      <c r="G4" s="10" t="s">
        <v>15</v>
      </c>
      <c r="H4" s="10" t="s">
        <v>16</v>
      </c>
      <c r="I4" s="10" t="s">
        <v>17</v>
      </c>
      <c r="J4" s="13">
        <f>D4</f>
        <v>3</v>
      </c>
    </row>
    <row r="5" spans="1:12" ht="108" x14ac:dyDescent="0.25">
      <c r="A5" s="46"/>
      <c r="B5" s="9" t="s">
        <v>18</v>
      </c>
      <c r="C5" s="10" t="s">
        <v>19</v>
      </c>
      <c r="D5" s="11">
        <v>3</v>
      </c>
      <c r="E5" s="10" t="s">
        <v>20</v>
      </c>
      <c r="F5" s="12" t="s">
        <v>21</v>
      </c>
      <c r="G5" s="10" t="s">
        <v>22</v>
      </c>
      <c r="H5" s="10" t="s">
        <v>23</v>
      </c>
      <c r="I5" s="9" t="s">
        <v>24</v>
      </c>
      <c r="J5" s="13">
        <v>3</v>
      </c>
    </row>
    <row r="6" spans="1:12" s="34" customFormat="1" ht="75.599999999999994" x14ac:dyDescent="0.25">
      <c r="A6" s="46"/>
      <c r="B6" s="47" t="s">
        <v>25</v>
      </c>
      <c r="C6" s="10" t="s">
        <v>26</v>
      </c>
      <c r="D6" s="11">
        <v>2</v>
      </c>
      <c r="E6" s="10" t="s">
        <v>27</v>
      </c>
      <c r="F6" s="10" t="s">
        <v>79</v>
      </c>
      <c r="G6" s="10" t="s">
        <v>78</v>
      </c>
      <c r="H6" s="10" t="s">
        <v>28</v>
      </c>
      <c r="I6" s="10" t="s">
        <v>29</v>
      </c>
      <c r="J6" s="13">
        <v>2</v>
      </c>
    </row>
    <row r="7" spans="1:12" ht="54.75" customHeight="1" x14ac:dyDescent="0.25">
      <c r="A7" s="46"/>
      <c r="B7" s="47"/>
      <c r="C7" s="10" t="s">
        <v>30</v>
      </c>
      <c r="D7" s="11">
        <v>2</v>
      </c>
      <c r="E7" s="10" t="s">
        <v>31</v>
      </c>
      <c r="F7" s="10" t="s">
        <v>80</v>
      </c>
      <c r="G7" s="10" t="s">
        <v>32</v>
      </c>
      <c r="H7" s="10" t="s">
        <v>33</v>
      </c>
      <c r="I7" s="10" t="s">
        <v>34</v>
      </c>
      <c r="J7" s="13">
        <v>2</v>
      </c>
    </row>
    <row r="8" spans="1:12" ht="75.599999999999994" x14ac:dyDescent="0.25">
      <c r="A8" s="48" t="s">
        <v>35</v>
      </c>
      <c r="B8" s="42" t="s">
        <v>36</v>
      </c>
      <c r="C8" s="10" t="s">
        <v>37</v>
      </c>
      <c r="D8" s="11">
        <v>3</v>
      </c>
      <c r="E8" s="12" t="s">
        <v>38</v>
      </c>
      <c r="F8" s="12" t="s">
        <v>39</v>
      </c>
      <c r="G8" s="15">
        <v>1</v>
      </c>
      <c r="H8" s="10" t="s">
        <v>40</v>
      </c>
      <c r="I8" s="16">
        <v>1</v>
      </c>
      <c r="J8" s="13">
        <v>3</v>
      </c>
    </row>
    <row r="9" spans="1:12" ht="64.5" customHeight="1" x14ac:dyDescent="0.25">
      <c r="A9" s="49"/>
      <c r="B9" s="43"/>
      <c r="C9" s="10" t="s">
        <v>41</v>
      </c>
      <c r="D9" s="11">
        <v>4</v>
      </c>
      <c r="E9" s="12" t="s">
        <v>42</v>
      </c>
      <c r="F9" s="12" t="s">
        <v>84</v>
      </c>
      <c r="G9" s="15">
        <v>1</v>
      </c>
      <c r="H9" s="10" t="s">
        <v>43</v>
      </c>
      <c r="I9" s="35">
        <v>0.99953606596515154</v>
      </c>
      <c r="J9" s="13">
        <v>3.95</v>
      </c>
      <c r="K9" s="36"/>
    </row>
    <row r="10" spans="1:12" ht="104.25" customHeight="1" x14ac:dyDescent="0.25">
      <c r="A10" s="49"/>
      <c r="B10" s="44"/>
      <c r="C10" s="10" t="s">
        <v>44</v>
      </c>
      <c r="D10" s="11">
        <v>4</v>
      </c>
      <c r="E10" s="10" t="s">
        <v>45</v>
      </c>
      <c r="F10" s="12" t="s">
        <v>46</v>
      </c>
      <c r="G10" s="10" t="s">
        <v>47</v>
      </c>
      <c r="H10" s="14" t="s">
        <v>48</v>
      </c>
      <c r="I10" s="9" t="s">
        <v>49</v>
      </c>
      <c r="J10" s="13">
        <f t="shared" ref="J10:J13" si="0">D10</f>
        <v>4</v>
      </c>
    </row>
    <row r="11" spans="1:12" ht="64.8" x14ac:dyDescent="0.25">
      <c r="A11" s="49"/>
      <c r="B11" s="47" t="s">
        <v>50</v>
      </c>
      <c r="C11" s="10" t="s">
        <v>51</v>
      </c>
      <c r="D11" s="11">
        <v>3</v>
      </c>
      <c r="E11" s="10" t="s">
        <v>52</v>
      </c>
      <c r="F11" s="12" t="s">
        <v>53</v>
      </c>
      <c r="G11" s="10" t="s">
        <v>54</v>
      </c>
      <c r="H11" s="10" t="s">
        <v>55</v>
      </c>
      <c r="I11" s="9" t="s">
        <v>81</v>
      </c>
      <c r="J11" s="13">
        <f t="shared" si="0"/>
        <v>3</v>
      </c>
    </row>
    <row r="12" spans="1:12" ht="64.8" x14ac:dyDescent="0.25">
      <c r="A12" s="49"/>
      <c r="B12" s="47"/>
      <c r="C12" s="10" t="s">
        <v>56</v>
      </c>
      <c r="D12" s="11">
        <v>3</v>
      </c>
      <c r="E12" s="10" t="s">
        <v>57</v>
      </c>
      <c r="F12" s="12" t="s">
        <v>58</v>
      </c>
      <c r="G12" s="10" t="s">
        <v>59</v>
      </c>
      <c r="H12" s="12" t="s">
        <v>60</v>
      </c>
      <c r="I12" s="9" t="s">
        <v>82</v>
      </c>
      <c r="J12" s="13">
        <v>3</v>
      </c>
    </row>
    <row r="13" spans="1:12" ht="75.599999999999994" customHeight="1" x14ac:dyDescent="0.25">
      <c r="A13" s="50"/>
      <c r="B13" s="47"/>
      <c r="C13" s="10" t="s">
        <v>61</v>
      </c>
      <c r="D13" s="11">
        <v>3</v>
      </c>
      <c r="E13" s="10" t="s">
        <v>62</v>
      </c>
      <c r="F13" s="12" t="s">
        <v>63</v>
      </c>
      <c r="G13" s="12" t="s">
        <v>64</v>
      </c>
      <c r="H13" s="12" t="s">
        <v>65</v>
      </c>
      <c r="I13" s="9" t="s">
        <v>83</v>
      </c>
      <c r="J13" s="13">
        <f t="shared" si="0"/>
        <v>3</v>
      </c>
    </row>
    <row r="14" spans="1:12" ht="36" x14ac:dyDescent="0.25">
      <c r="A14" s="46" t="s">
        <v>66</v>
      </c>
      <c r="B14" s="38" t="s">
        <v>67</v>
      </c>
      <c r="C14" s="17" t="s">
        <v>104</v>
      </c>
      <c r="D14" s="18">
        <v>4</v>
      </c>
      <c r="E14" s="19" t="s">
        <v>68</v>
      </c>
      <c r="F14" s="20" t="s">
        <v>105</v>
      </c>
      <c r="G14" s="21" t="s">
        <v>95</v>
      </c>
      <c r="H14" s="17" t="s">
        <v>106</v>
      </c>
      <c r="I14" s="22" t="s">
        <v>101</v>
      </c>
      <c r="J14" s="23">
        <f>D14</f>
        <v>4</v>
      </c>
    </row>
    <row r="15" spans="1:12" ht="24" x14ac:dyDescent="0.25">
      <c r="A15" s="46"/>
      <c r="B15" s="37" t="s">
        <v>69</v>
      </c>
      <c r="C15" s="17" t="s">
        <v>107</v>
      </c>
      <c r="D15" s="18">
        <v>6</v>
      </c>
      <c r="E15" s="19" t="s">
        <v>70</v>
      </c>
      <c r="F15" s="19" t="s">
        <v>108</v>
      </c>
      <c r="G15" s="21" t="s">
        <v>96</v>
      </c>
      <c r="H15" s="19" t="s">
        <v>122</v>
      </c>
      <c r="I15" s="22" t="s">
        <v>96</v>
      </c>
      <c r="J15" s="23">
        <f t="shared" ref="J15:J24" si="1">D15</f>
        <v>6</v>
      </c>
    </row>
    <row r="16" spans="1:12" s="24" customFormat="1" ht="43.2" x14ac:dyDescent="0.25">
      <c r="A16" s="46"/>
      <c r="B16" s="42" t="s">
        <v>71</v>
      </c>
      <c r="C16" s="17" t="s">
        <v>109</v>
      </c>
      <c r="D16" s="18">
        <v>4</v>
      </c>
      <c r="E16" s="19" t="s">
        <v>72</v>
      </c>
      <c r="F16" s="20" t="s">
        <v>110</v>
      </c>
      <c r="G16" s="21" t="s">
        <v>97</v>
      </c>
      <c r="H16" s="17" t="s">
        <v>123</v>
      </c>
      <c r="I16" s="25">
        <v>43979</v>
      </c>
      <c r="J16" s="23">
        <f t="shared" si="1"/>
        <v>4</v>
      </c>
      <c r="L16" s="8"/>
    </row>
    <row r="17" spans="1:13" s="24" customFormat="1" ht="43.2" x14ac:dyDescent="0.25">
      <c r="A17" s="46"/>
      <c r="B17" s="43"/>
      <c r="C17" s="17" t="s">
        <v>111</v>
      </c>
      <c r="D17" s="18">
        <v>4</v>
      </c>
      <c r="E17" s="19" t="s">
        <v>72</v>
      </c>
      <c r="F17" s="20" t="s">
        <v>112</v>
      </c>
      <c r="G17" s="21" t="s">
        <v>98</v>
      </c>
      <c r="H17" s="17" t="s">
        <v>124</v>
      </c>
      <c r="I17" s="25" t="s">
        <v>97</v>
      </c>
      <c r="J17" s="23">
        <f t="shared" si="1"/>
        <v>4</v>
      </c>
      <c r="L17" s="8"/>
    </row>
    <row r="18" spans="1:13" s="24" customFormat="1" ht="43.2" x14ac:dyDescent="0.25">
      <c r="A18" s="46"/>
      <c r="B18" s="43"/>
      <c r="C18" s="17" t="s">
        <v>88</v>
      </c>
      <c r="D18" s="18">
        <v>4</v>
      </c>
      <c r="E18" s="19" t="s">
        <v>72</v>
      </c>
      <c r="F18" s="20" t="s">
        <v>113</v>
      </c>
      <c r="G18" s="21" t="s">
        <v>98</v>
      </c>
      <c r="H18" s="17" t="s">
        <v>125</v>
      </c>
      <c r="I18" s="25" t="s">
        <v>97</v>
      </c>
      <c r="J18" s="23">
        <f t="shared" si="1"/>
        <v>4</v>
      </c>
      <c r="L18" s="8"/>
    </row>
    <row r="19" spans="1:13" s="24" customFormat="1" ht="43.2" x14ac:dyDescent="0.25">
      <c r="A19" s="46"/>
      <c r="B19" s="43"/>
      <c r="C19" s="17" t="s">
        <v>89</v>
      </c>
      <c r="D19" s="18">
        <v>4</v>
      </c>
      <c r="E19" s="19" t="s">
        <v>72</v>
      </c>
      <c r="F19" s="20" t="s">
        <v>114</v>
      </c>
      <c r="G19" s="21" t="s">
        <v>98</v>
      </c>
      <c r="H19" s="17" t="s">
        <v>126</v>
      </c>
      <c r="I19" s="25" t="s">
        <v>97</v>
      </c>
      <c r="J19" s="23">
        <f t="shared" si="1"/>
        <v>4</v>
      </c>
      <c r="L19" s="8"/>
    </row>
    <row r="20" spans="1:13" s="24" customFormat="1" ht="48" x14ac:dyDescent="0.25">
      <c r="A20" s="46"/>
      <c r="B20" s="43"/>
      <c r="C20" s="17" t="s">
        <v>90</v>
      </c>
      <c r="D20" s="18">
        <v>4</v>
      </c>
      <c r="E20" s="19" t="s">
        <v>72</v>
      </c>
      <c r="F20" s="20" t="s">
        <v>115</v>
      </c>
      <c r="G20" s="21" t="s">
        <v>98</v>
      </c>
      <c r="H20" s="17" t="s">
        <v>127</v>
      </c>
      <c r="I20" s="25" t="s">
        <v>97</v>
      </c>
      <c r="J20" s="23">
        <f t="shared" si="1"/>
        <v>4</v>
      </c>
      <c r="L20" s="8"/>
    </row>
    <row r="21" spans="1:13" s="24" customFormat="1" ht="43.2" x14ac:dyDescent="0.25">
      <c r="A21" s="46"/>
      <c r="B21" s="43"/>
      <c r="C21" s="17" t="s">
        <v>91</v>
      </c>
      <c r="D21" s="18">
        <v>4</v>
      </c>
      <c r="E21" s="19" t="s">
        <v>72</v>
      </c>
      <c r="F21" s="20" t="s">
        <v>116</v>
      </c>
      <c r="G21" s="21" t="s">
        <v>98</v>
      </c>
      <c r="H21" s="17" t="s">
        <v>128</v>
      </c>
      <c r="I21" s="25" t="s">
        <v>97</v>
      </c>
      <c r="J21" s="23">
        <f t="shared" si="1"/>
        <v>4</v>
      </c>
      <c r="L21" s="8"/>
    </row>
    <row r="22" spans="1:13" ht="43.2" x14ac:dyDescent="0.25">
      <c r="A22" s="46"/>
      <c r="B22" s="51" t="s">
        <v>93</v>
      </c>
      <c r="C22" s="17" t="s">
        <v>92</v>
      </c>
      <c r="D22" s="18">
        <v>6</v>
      </c>
      <c r="E22" s="19" t="s">
        <v>133</v>
      </c>
      <c r="F22" s="20" t="s">
        <v>117</v>
      </c>
      <c r="G22" s="21" t="s">
        <v>99</v>
      </c>
      <c r="H22" s="17" t="s">
        <v>129</v>
      </c>
      <c r="I22" s="25" t="s">
        <v>102</v>
      </c>
      <c r="J22" s="23">
        <f t="shared" si="1"/>
        <v>6</v>
      </c>
    </row>
    <row r="23" spans="1:13" ht="54" x14ac:dyDescent="0.25">
      <c r="A23" s="46" t="s">
        <v>73</v>
      </c>
      <c r="B23" s="37" t="s">
        <v>74</v>
      </c>
      <c r="C23" s="10" t="s">
        <v>94</v>
      </c>
      <c r="D23" s="11">
        <v>15</v>
      </c>
      <c r="E23" s="10" t="s">
        <v>75</v>
      </c>
      <c r="F23" s="20" t="s">
        <v>119</v>
      </c>
      <c r="G23" s="9" t="s">
        <v>118</v>
      </c>
      <c r="H23" s="10" t="s">
        <v>130</v>
      </c>
      <c r="I23" s="10" t="s">
        <v>132</v>
      </c>
      <c r="J23" s="23">
        <f t="shared" si="1"/>
        <v>15</v>
      </c>
    </row>
    <row r="24" spans="1:13" ht="21.6" x14ac:dyDescent="0.25">
      <c r="A24" s="46"/>
      <c r="B24" s="37" t="s">
        <v>76</v>
      </c>
      <c r="C24" s="10" t="s">
        <v>120</v>
      </c>
      <c r="D24" s="11">
        <v>15</v>
      </c>
      <c r="E24" s="10" t="s">
        <v>85</v>
      </c>
      <c r="F24" s="20" t="s">
        <v>121</v>
      </c>
      <c r="G24" s="9" t="s">
        <v>100</v>
      </c>
      <c r="H24" s="10" t="s">
        <v>131</v>
      </c>
      <c r="I24" s="26" t="s">
        <v>103</v>
      </c>
      <c r="J24" s="23">
        <f t="shared" si="1"/>
        <v>15</v>
      </c>
    </row>
    <row r="25" spans="1:13" ht="15" thickBot="1" x14ac:dyDescent="0.3">
      <c r="A25" s="40" t="s">
        <v>77</v>
      </c>
      <c r="B25" s="41"/>
      <c r="C25" s="41"/>
      <c r="D25" s="27">
        <f>SUM(D4:D24)</f>
        <v>100</v>
      </c>
      <c r="E25" s="28"/>
      <c r="F25" s="28"/>
      <c r="G25" s="28"/>
      <c r="H25" s="28"/>
      <c r="I25" s="29"/>
      <c r="J25" s="39">
        <f>SUM(J4:J24)</f>
        <v>99.95</v>
      </c>
    </row>
    <row r="31" spans="1:13" s="32" customFormat="1" x14ac:dyDescent="0.25">
      <c r="A31" s="30"/>
      <c r="B31" s="31"/>
      <c r="D31" s="31"/>
      <c r="E31" s="33"/>
      <c r="F31" s="33"/>
      <c r="G31" s="33"/>
      <c r="H31" s="33"/>
      <c r="J31" s="31"/>
      <c r="K31" s="8"/>
      <c r="L31" s="8"/>
      <c r="M31" s="8"/>
    </row>
  </sheetData>
  <mergeCells count="10">
    <mergeCell ref="A25:C25"/>
    <mergeCell ref="A2:J2"/>
    <mergeCell ref="A4:A7"/>
    <mergeCell ref="B6:B7"/>
    <mergeCell ref="B8:B10"/>
    <mergeCell ref="B11:B13"/>
    <mergeCell ref="A8:A13"/>
    <mergeCell ref="A14:A22"/>
    <mergeCell ref="A23:A24"/>
    <mergeCell ref="B16:B21"/>
  </mergeCells>
  <phoneticPr fontId="3" type="noConversion"/>
  <printOptions horizontalCentered="1"/>
  <pageMargins left="0.11811023622047245" right="0.11811023622047245" top="0.23622047244094491" bottom="0.23622047244094491" header="0.31496062992125984" footer="0.31496062992125984"/>
  <pageSetup paperSize="9" scale="83" orientation="landscape" r:id="rId1"/>
  <rowBreaks count="1" manualBreakCount="1">
    <brk id="1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绩效评价评分明细表 </vt:lpstr>
      <vt:lpstr>'绩效评价评分明细表 '!Print_Area</vt:lpstr>
      <vt:lpstr>'绩效评价评分明细表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lwq</dc:creator>
  <cp:lastModifiedBy>lwq</cp:lastModifiedBy>
  <dcterms:created xsi:type="dcterms:W3CDTF">2020-07-21T02:13:06Z</dcterms:created>
  <dcterms:modified xsi:type="dcterms:W3CDTF">2020-07-22T06:57:28Z</dcterms:modified>
</cp:coreProperties>
</file>